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 нед среда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J33" i="1"/>
  <c r="I33" i="1"/>
  <c r="H33" i="1"/>
  <c r="G33" i="1"/>
  <c r="F33" i="1"/>
  <c r="G22" i="1"/>
  <c r="H22" i="1"/>
  <c r="I22" i="1"/>
  <c r="J22" i="1"/>
  <c r="F22" i="1"/>
  <c r="G10" i="1"/>
  <c r="H10" i="1"/>
  <c r="H23" i="1" s="1"/>
  <c r="I10" i="1"/>
  <c r="J10" i="1"/>
  <c r="F10" i="1"/>
  <c r="G23" i="1"/>
  <c r="I23" i="1" l="1"/>
  <c r="I46" i="1"/>
  <c r="J46" i="1"/>
  <c r="H46" i="1"/>
  <c r="G46" i="1"/>
  <c r="F46" i="1"/>
  <c r="J23" i="1"/>
  <c r="F23" i="1"/>
</calcChain>
</file>

<file path=xl/sharedStrings.xml><?xml version="1.0" encoding="utf-8"?>
<sst xmlns="http://schemas.openxmlformats.org/spreadsheetml/2006/main" count="133" uniqueCount="80">
  <si>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</si>
  <si>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</si>
  <si>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</si>
  <si>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</si>
  <si>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</si>
  <si>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</si>
  <si>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</si>
  <si>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</si>
  <si>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</si>
  <si>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</si>
  <si>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</si>
  <si>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</si>
  <si>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</si>
  <si>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</si>
  <si>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</si>
  <si>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</si>
  <si>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</si>
  <si>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</si>
  <si>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</si>
  <si>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</si>
  <si>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</si>
  <si>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</si>
  <si>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</si>
  <si>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</si>
  <si>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</si>
  <si>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</si>
  <si>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90/50</t>
  </si>
  <si>
    <t>каша манная на цельном молоке</t>
  </si>
  <si>
    <t>200</t>
  </si>
  <si>
    <t>11.74</t>
  </si>
  <si>
    <t>125.8</t>
  </si>
  <si>
    <t>3.45</t>
  </si>
  <si>
    <t>3.6</t>
  </si>
  <si>
    <t>20.59</t>
  </si>
  <si>
    <t>кофейный напиток с молоком</t>
  </si>
  <si>
    <t>9.24</t>
  </si>
  <si>
    <t>129.3</t>
  </si>
  <si>
    <t>3.16</t>
  </si>
  <si>
    <t>3.2</t>
  </si>
  <si>
    <t>21.27</t>
  </si>
  <si>
    <t>хлеб пшеничный</t>
  </si>
  <si>
    <t>50</t>
  </si>
  <si>
    <t>5.43</t>
  </si>
  <si>
    <t>113</t>
  </si>
  <si>
    <t>3.8</t>
  </si>
  <si>
    <t>0.45</t>
  </si>
  <si>
    <t>24.85</t>
  </si>
  <si>
    <t xml:space="preserve">масло сливочное </t>
  </si>
  <si>
    <t>6</t>
  </si>
  <si>
    <t>4.43</t>
  </si>
  <si>
    <t>39.66</t>
  </si>
  <si>
    <t>0.078</t>
  </si>
  <si>
    <t>4.35</t>
  </si>
  <si>
    <t>0.054</t>
  </si>
  <si>
    <t>сыр</t>
  </si>
  <si>
    <t>15</t>
  </si>
  <si>
    <t>8</t>
  </si>
  <si>
    <t>54.15</t>
  </si>
  <si>
    <t>4.02</t>
  </si>
  <si>
    <t>4.095</t>
  </si>
  <si>
    <t>огурец свежий</t>
  </si>
  <si>
    <t>борщ на м/к б-не со сметаной</t>
  </si>
  <si>
    <t>рис отварной</t>
  </si>
  <si>
    <t>рыбка в шубке</t>
  </si>
  <si>
    <t>печенье</t>
  </si>
  <si>
    <t>напиток</t>
  </si>
  <si>
    <t>хлеб ржаной</t>
  </si>
  <si>
    <t>компот из ягод</t>
  </si>
  <si>
    <t>ИТОГО за день</t>
  </si>
  <si>
    <t>ИТОГО за завтрак</t>
  </si>
  <si>
    <t>ИТОГО за обед</t>
  </si>
  <si>
    <t xml:space="preserve">Меню № 2 для детей старше 10 лет </t>
  </si>
  <si>
    <t xml:space="preserve">Меню № 1 для детей до 10 лет </t>
  </si>
  <si>
    <t>250</t>
  </si>
  <si>
    <t>60</t>
  </si>
  <si>
    <t>10</t>
  </si>
  <si>
    <t>20</t>
  </si>
  <si>
    <t>120/60</t>
  </si>
  <si>
    <t>501-4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</si>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</sst>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49" fontId="2" fillId="2" borderId="6" xfId="0" applyNumberFormat="1" applyFont="1" applyFill="1" applyBorder="1" applyProtection="1">
      <protection locked="0"/>
    </xf>
    <xf numFmtId="49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4" fontId="2" fillId="2" borderId="11" xfId="0" applyNumberFormat="1" applyFont="1" applyFill="1" applyBorder="1" applyProtection="1">
      <protection locked="0"/>
    </xf>
    <xf numFmtId="4" fontId="2" fillId="2" borderId="12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0" fontId="2" fillId="2" borderId="14" xfId="0" applyFont="1" applyFill="1" applyBorder="1" applyAlignment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0" fontId="2" fillId="2" borderId="6" xfId="0" applyFont="1" applyFill="1" applyBorder="1"/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4" fontId="1" fillId="2" borderId="26" xfId="0" applyNumberFormat="1" applyFont="1" applyFill="1" applyBorder="1" applyProtection="1">
      <protection locked="0"/>
    </xf>
    <xf numFmtId="4" fontId="1" fillId="2" borderId="27" xfId="0" applyNumberFormat="1" applyFont="1" applyFill="1" applyBorder="1" applyProtection="1">
      <protection locked="0"/>
    </xf>
    <xf numFmtId="0" fontId="0" fillId="0" borderId="2" xfId="0" applyBorder="1"/>
    <xf numFmtId="0" fontId="0" fillId="0" borderId="25" xfId="0" applyBorder="1"/>
    <xf numFmtId="0" fontId="0" fillId="0" borderId="26" xfId="0" applyBorder="1"/>
    <xf numFmtId="0" fontId="1" fillId="0" borderId="26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164" fontId="1" fillId="2" borderId="26" xfId="0" applyNumberFormat="1" applyFont="1" applyFill="1" applyBorder="1" applyProtection="1">
      <protection locked="0"/>
    </xf>
    <xf numFmtId="164" fontId="1" fillId="0" borderId="26" xfId="0" applyNumberFormat="1" applyFont="1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1" fillId="0" borderId="23" xfId="0" applyFont="1" applyBorder="1"/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6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79</v>
      </c>
      <c r="C1" s="87"/>
      <c r="D1" s="88"/>
      <c r="E1" t="s">
        <v>21</v>
      </c>
      <c r="F1" s="13"/>
      <c r="I1" t="s">
        <v>1</v>
      </c>
      <c r="J1" s="12">
        <v>44713</v>
      </c>
    </row>
    <row r="2" spans="1:10" ht="7.5" customHeight="1" x14ac:dyDescent="0.25">
      <c r="D2" s="89" t="s">
        <v>72</v>
      </c>
    </row>
    <row r="3" spans="1:10" ht="7.5" customHeight="1" thickBot="1" x14ac:dyDescent="0.3">
      <c r="D3" s="83"/>
    </row>
    <row r="4" spans="1:10" ht="15.75" thickBot="1" x14ac:dyDescent="0.3">
      <c r="A4" s="5" t="s">
        <v>2</v>
      </c>
      <c r="B4" s="6" t="s">
        <v>3</v>
      </c>
      <c r="C4" s="6" t="s">
        <v>24</v>
      </c>
      <c r="D4" s="6" t="s">
        <v>4</v>
      </c>
      <c r="E4" s="6" t="s">
        <v>25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1:10" x14ac:dyDescent="0.25">
      <c r="A5" s="1" t="s">
        <v>10</v>
      </c>
      <c r="B5" s="52" t="s">
        <v>11</v>
      </c>
      <c r="C5" s="25">
        <v>97</v>
      </c>
      <c r="D5" s="26" t="s">
        <v>27</v>
      </c>
      <c r="E5" s="27" t="s">
        <v>28</v>
      </c>
      <c r="F5" s="45" t="s">
        <v>29</v>
      </c>
      <c r="G5" s="45" t="s">
        <v>30</v>
      </c>
      <c r="H5" s="45" t="s">
        <v>31</v>
      </c>
      <c r="I5" s="45" t="s">
        <v>32</v>
      </c>
      <c r="J5" s="46" t="s">
        <v>33</v>
      </c>
    </row>
    <row r="6" spans="1:10" x14ac:dyDescent="0.25">
      <c r="A6" s="2"/>
      <c r="B6" s="53" t="s">
        <v>12</v>
      </c>
      <c r="C6" s="21">
        <v>192</v>
      </c>
      <c r="D6" s="17" t="s">
        <v>34</v>
      </c>
      <c r="E6" s="13" t="s">
        <v>28</v>
      </c>
      <c r="F6" s="41" t="s">
        <v>35</v>
      </c>
      <c r="G6" s="41" t="s">
        <v>36</v>
      </c>
      <c r="H6" s="41" t="s">
        <v>37</v>
      </c>
      <c r="I6" s="41" t="s">
        <v>38</v>
      </c>
      <c r="J6" s="42" t="s">
        <v>39</v>
      </c>
    </row>
    <row r="7" spans="1:10" x14ac:dyDescent="0.25">
      <c r="A7" s="2"/>
      <c r="B7" s="53" t="s">
        <v>22</v>
      </c>
      <c r="C7" s="29" t="s">
        <v>78</v>
      </c>
      <c r="D7" s="17" t="s">
        <v>40</v>
      </c>
      <c r="E7" s="13" t="s">
        <v>41</v>
      </c>
      <c r="F7" s="41" t="s">
        <v>42</v>
      </c>
      <c r="G7" s="41" t="s">
        <v>43</v>
      </c>
      <c r="H7" s="41" t="s">
        <v>44</v>
      </c>
      <c r="I7" s="41" t="s">
        <v>45</v>
      </c>
      <c r="J7" s="42" t="s">
        <v>46</v>
      </c>
    </row>
    <row r="8" spans="1:10" x14ac:dyDescent="0.25">
      <c r="A8" s="2"/>
      <c r="B8" s="84" t="s">
        <v>15</v>
      </c>
      <c r="C8" s="29">
        <v>122</v>
      </c>
      <c r="D8" s="30" t="s">
        <v>47</v>
      </c>
      <c r="E8" s="31" t="s">
        <v>48</v>
      </c>
      <c r="F8" s="47" t="s">
        <v>49</v>
      </c>
      <c r="G8" s="47" t="s">
        <v>50</v>
      </c>
      <c r="H8" s="47" t="s">
        <v>51</v>
      </c>
      <c r="I8" s="47" t="s">
        <v>52</v>
      </c>
      <c r="J8" s="48" t="s">
        <v>53</v>
      </c>
    </row>
    <row r="9" spans="1:10" ht="15.75" thickBot="1" x14ac:dyDescent="0.3">
      <c r="A9" s="2"/>
      <c r="B9" s="85"/>
      <c r="C9" s="33">
        <v>220</v>
      </c>
      <c r="D9" s="34" t="s">
        <v>54</v>
      </c>
      <c r="E9" s="35" t="s">
        <v>55</v>
      </c>
      <c r="F9" s="49" t="s">
        <v>56</v>
      </c>
      <c r="G9" s="49" t="s">
        <v>57</v>
      </c>
      <c r="H9" s="49" t="s">
        <v>58</v>
      </c>
      <c r="I9" s="49" t="s">
        <v>59</v>
      </c>
      <c r="J9" s="50"/>
    </row>
    <row r="10" spans="1:10" ht="15.75" thickBot="1" x14ac:dyDescent="0.3">
      <c r="A10" s="3"/>
      <c r="B10" s="58"/>
      <c r="C10" s="57"/>
      <c r="D10" s="59" t="s">
        <v>69</v>
      </c>
      <c r="E10" s="35"/>
      <c r="F10" s="51">
        <f>F5+F6+F7+F8+F9</f>
        <v>104502</v>
      </c>
      <c r="G10" s="51" t="e">
        <f t="shared" ref="G10:J10" si="0">G5+G6+G7+G8+G9</f>
        <v>#VALUE!</v>
      </c>
      <c r="H10" s="51" t="e">
        <f t="shared" si="0"/>
        <v>#VALUE!</v>
      </c>
      <c r="I10" s="51" t="e">
        <f t="shared" si="0"/>
        <v>#VALUE!</v>
      </c>
      <c r="J10" s="51" t="e">
        <f t="shared" si="0"/>
        <v>#VALUE!</v>
      </c>
    </row>
    <row r="11" spans="1:10" x14ac:dyDescent="0.25">
      <c r="A11" s="1" t="s">
        <v>13</v>
      </c>
      <c r="B11" s="56"/>
      <c r="C11" s="25"/>
      <c r="D11" s="26"/>
      <c r="E11" s="27"/>
      <c r="F11" s="27"/>
      <c r="G11" s="27"/>
      <c r="H11" s="27"/>
      <c r="I11" s="27"/>
      <c r="J11" s="28"/>
    </row>
    <row r="12" spans="1:10" x14ac:dyDescent="0.25">
      <c r="A12" s="2"/>
      <c r="B12" s="32"/>
      <c r="C12" s="29"/>
      <c r="D12" s="30"/>
      <c r="E12" s="36"/>
      <c r="F12" s="37"/>
      <c r="G12" s="36"/>
      <c r="H12" s="36"/>
      <c r="I12" s="36"/>
      <c r="J12" s="38"/>
    </row>
    <row r="13" spans="1:10" ht="15.75" thickBot="1" x14ac:dyDescent="0.3">
      <c r="A13" s="3"/>
      <c r="B13" s="4"/>
      <c r="C13" s="22"/>
      <c r="D13" s="18"/>
      <c r="E13" s="9"/>
      <c r="F13" s="14"/>
      <c r="G13" s="9"/>
      <c r="H13" s="9"/>
      <c r="I13" s="9"/>
      <c r="J13" s="10"/>
    </row>
    <row r="14" spans="1:10" x14ac:dyDescent="0.25">
      <c r="A14" s="2" t="s">
        <v>14</v>
      </c>
      <c r="B14" s="54" t="s">
        <v>15</v>
      </c>
      <c r="C14" s="23">
        <v>13</v>
      </c>
      <c r="D14" s="19" t="s">
        <v>60</v>
      </c>
      <c r="E14" s="11">
        <v>60</v>
      </c>
      <c r="F14" s="39">
        <v>5</v>
      </c>
      <c r="G14" s="39">
        <v>6</v>
      </c>
      <c r="H14" s="39">
        <v>0.42</v>
      </c>
      <c r="I14" s="39"/>
      <c r="J14" s="40">
        <v>1.08</v>
      </c>
    </row>
    <row r="15" spans="1:10" x14ac:dyDescent="0.25">
      <c r="A15" s="2"/>
      <c r="B15" s="55" t="s">
        <v>16</v>
      </c>
      <c r="C15" s="21">
        <v>57</v>
      </c>
      <c r="D15" s="17" t="s">
        <v>61</v>
      </c>
      <c r="E15" s="8">
        <v>200</v>
      </c>
      <c r="F15" s="41">
        <v>10.41</v>
      </c>
      <c r="G15" s="41">
        <v>127.64</v>
      </c>
      <c r="H15" s="41">
        <v>4.7439999999999998</v>
      </c>
      <c r="I15" s="41">
        <v>3.95</v>
      </c>
      <c r="J15" s="42">
        <v>14.41</v>
      </c>
    </row>
    <row r="16" spans="1:10" x14ac:dyDescent="0.25">
      <c r="A16" s="2"/>
      <c r="B16" s="55" t="s">
        <v>17</v>
      </c>
      <c r="C16" s="21">
        <v>176</v>
      </c>
      <c r="D16" s="17" t="s">
        <v>63</v>
      </c>
      <c r="E16" s="74" t="s">
        <v>26</v>
      </c>
      <c r="F16" s="41">
        <v>51.17</v>
      </c>
      <c r="G16" s="41">
        <v>153.77000000000001</v>
      </c>
      <c r="H16" s="41">
        <v>10.68</v>
      </c>
      <c r="I16" s="41">
        <v>10.039999999999999</v>
      </c>
      <c r="J16" s="42">
        <v>8.19</v>
      </c>
    </row>
    <row r="17" spans="1:13" x14ac:dyDescent="0.25">
      <c r="A17" s="2"/>
      <c r="B17" s="55" t="s">
        <v>18</v>
      </c>
      <c r="C17" s="21">
        <v>54</v>
      </c>
      <c r="D17" s="17" t="s">
        <v>62</v>
      </c>
      <c r="E17" s="8">
        <v>150</v>
      </c>
      <c r="F17" s="41">
        <v>11.12</v>
      </c>
      <c r="G17" s="41">
        <v>208.75</v>
      </c>
      <c r="H17" s="41">
        <v>4.2</v>
      </c>
      <c r="I17" s="41">
        <v>5.36</v>
      </c>
      <c r="J17" s="42">
        <v>35.08</v>
      </c>
    </row>
    <row r="18" spans="1:13" x14ac:dyDescent="0.25">
      <c r="A18" s="2"/>
      <c r="B18" s="55" t="s">
        <v>19</v>
      </c>
      <c r="C18" s="21"/>
      <c r="D18" s="17" t="s">
        <v>64</v>
      </c>
      <c r="E18" s="8">
        <v>30</v>
      </c>
      <c r="F18" s="41">
        <v>15</v>
      </c>
      <c r="G18" s="41">
        <v>102.1</v>
      </c>
      <c r="H18" s="41">
        <v>2.25</v>
      </c>
      <c r="I18" s="41">
        <v>8.81</v>
      </c>
      <c r="J18" s="42">
        <v>102.1</v>
      </c>
    </row>
    <row r="19" spans="1:13" x14ac:dyDescent="0.25">
      <c r="A19" s="2"/>
      <c r="B19" s="55" t="s">
        <v>23</v>
      </c>
      <c r="C19" s="21" t="s">
        <v>78</v>
      </c>
      <c r="D19" s="17" t="s">
        <v>40</v>
      </c>
      <c r="E19" s="8">
        <v>35</v>
      </c>
      <c r="F19" s="41">
        <v>3.8</v>
      </c>
      <c r="G19" s="41">
        <v>79.099999999999994</v>
      </c>
      <c r="H19" s="41">
        <v>2.66</v>
      </c>
      <c r="I19" s="41">
        <v>0.32</v>
      </c>
      <c r="J19" s="42">
        <v>17.399999999999999</v>
      </c>
    </row>
    <row r="20" spans="1:13" x14ac:dyDescent="0.25">
      <c r="A20" s="2"/>
      <c r="B20" s="55" t="s">
        <v>20</v>
      </c>
      <c r="C20" s="21">
        <v>394</v>
      </c>
      <c r="D20" s="17" t="s">
        <v>66</v>
      </c>
      <c r="E20" s="8">
        <v>48</v>
      </c>
      <c r="F20" s="41">
        <v>3.2</v>
      </c>
      <c r="G20" s="41">
        <v>91.2</v>
      </c>
      <c r="H20" s="41">
        <v>3.12</v>
      </c>
      <c r="I20" s="41">
        <v>0.48</v>
      </c>
      <c r="J20" s="42">
        <v>19.25</v>
      </c>
    </row>
    <row r="21" spans="1:13" ht="15.75" thickBot="1" x14ac:dyDescent="0.3">
      <c r="A21" s="2"/>
      <c r="B21" s="15" t="s">
        <v>65</v>
      </c>
      <c r="C21" s="24">
        <v>201</v>
      </c>
      <c r="D21" s="20" t="s">
        <v>67</v>
      </c>
      <c r="E21" s="16">
        <v>200</v>
      </c>
      <c r="F21" s="43">
        <v>10</v>
      </c>
      <c r="G21" s="43">
        <v>64.099999999999994</v>
      </c>
      <c r="H21" s="43">
        <v>0.14000000000000001</v>
      </c>
      <c r="I21" s="43">
        <v>0</v>
      </c>
      <c r="J21" s="44">
        <v>12.69</v>
      </c>
    </row>
    <row r="22" spans="1:13" ht="15.75" thickBot="1" x14ac:dyDescent="0.3">
      <c r="A22" s="2"/>
      <c r="B22" s="60"/>
      <c r="C22" s="61"/>
      <c r="D22" s="62" t="s">
        <v>70</v>
      </c>
      <c r="E22" s="63"/>
      <c r="F22" s="64">
        <f>F14+F15+F16+F17+F18+F19+F20+F21</f>
        <v>109.7</v>
      </c>
      <c r="G22" s="64">
        <f t="shared" ref="G22:J22" si="1">G14+G15+G16+G17+G18+G19+G20+G21</f>
        <v>832.66000000000008</v>
      </c>
      <c r="H22" s="64">
        <f t="shared" si="1"/>
        <v>28.214000000000002</v>
      </c>
      <c r="I22" s="64">
        <f t="shared" si="1"/>
        <v>28.959999999999997</v>
      </c>
      <c r="J22" s="65">
        <f t="shared" si="1"/>
        <v>210.2</v>
      </c>
    </row>
    <row r="23" spans="1:13" ht="15.75" thickBot="1" x14ac:dyDescent="0.3">
      <c r="A23" s="66"/>
      <c r="B23" s="67"/>
      <c r="C23" s="79"/>
      <c r="D23" s="81" t="s">
        <v>68</v>
      </c>
      <c r="E23" s="80"/>
      <c r="F23" s="70">
        <f>F22+F10</f>
        <v>104611.7</v>
      </c>
      <c r="G23" s="70" t="e">
        <f t="shared" ref="G23:J23" si="2">G22+G10</f>
        <v>#VALUE!</v>
      </c>
      <c r="H23" s="70" t="e">
        <f t="shared" si="2"/>
        <v>#VALUE!</v>
      </c>
      <c r="I23" s="70" t="e">
        <f t="shared" si="2"/>
        <v>#VALUE!</v>
      </c>
      <c r="J23" s="71" t="e">
        <f t="shared" si="2"/>
        <v>#VALUE!</v>
      </c>
    </row>
    <row r="24" spans="1:13" x14ac:dyDescent="0.25">
      <c r="D24" s="78"/>
      <c r="M24" s="78"/>
    </row>
    <row r="25" spans="1:13" x14ac:dyDescent="0.25">
      <c r="D25" s="82" t="s">
        <v>71</v>
      </c>
      <c r="M25" s="78"/>
    </row>
    <row r="26" spans="1:13" ht="15.75" thickBot="1" x14ac:dyDescent="0.3">
      <c r="D26" s="83"/>
    </row>
    <row r="27" spans="1:13" ht="15.75" thickBot="1" x14ac:dyDescent="0.3">
      <c r="A27" s="5" t="s">
        <v>2</v>
      </c>
      <c r="B27" s="6" t="s">
        <v>3</v>
      </c>
      <c r="C27" s="6" t="s">
        <v>24</v>
      </c>
      <c r="D27" s="6" t="s">
        <v>4</v>
      </c>
      <c r="E27" s="6" t="s">
        <v>25</v>
      </c>
      <c r="F27" s="6" t="s">
        <v>5</v>
      </c>
      <c r="G27" s="6" t="s">
        <v>6</v>
      </c>
      <c r="H27" s="6" t="s">
        <v>7</v>
      </c>
      <c r="I27" s="6" t="s">
        <v>8</v>
      </c>
      <c r="J27" s="7" t="s">
        <v>9</v>
      </c>
    </row>
    <row r="28" spans="1:13" x14ac:dyDescent="0.25">
      <c r="A28" s="1" t="s">
        <v>10</v>
      </c>
      <c r="B28" s="52" t="s">
        <v>11</v>
      </c>
      <c r="C28" s="25">
        <v>97</v>
      </c>
      <c r="D28" s="26" t="s">
        <v>27</v>
      </c>
      <c r="E28" s="27" t="s">
        <v>73</v>
      </c>
      <c r="F28" s="45">
        <v>12.68</v>
      </c>
      <c r="G28" s="45">
        <v>158.83000000000001</v>
      </c>
      <c r="H28" s="45">
        <v>5.17</v>
      </c>
      <c r="I28" s="45">
        <v>5.8</v>
      </c>
      <c r="J28" s="46">
        <v>27.99</v>
      </c>
    </row>
    <row r="29" spans="1:13" x14ac:dyDescent="0.25">
      <c r="A29" s="2"/>
      <c r="B29" s="53" t="s">
        <v>12</v>
      </c>
      <c r="C29" s="21">
        <v>192</v>
      </c>
      <c r="D29" s="17" t="s">
        <v>34</v>
      </c>
      <c r="E29" s="13" t="s">
        <v>28</v>
      </c>
      <c r="F29" s="72" t="s">
        <v>35</v>
      </c>
      <c r="G29" s="75" t="s">
        <v>36</v>
      </c>
      <c r="H29" s="72" t="s">
        <v>37</v>
      </c>
      <c r="I29" s="75" t="s">
        <v>38</v>
      </c>
      <c r="J29" s="73" t="s">
        <v>39</v>
      </c>
    </row>
    <row r="30" spans="1:13" x14ac:dyDescent="0.25">
      <c r="A30" s="2"/>
      <c r="B30" s="53" t="s">
        <v>22</v>
      </c>
      <c r="C30" s="29" t="s">
        <v>78</v>
      </c>
      <c r="D30" s="17" t="s">
        <v>40</v>
      </c>
      <c r="E30" s="13" t="s">
        <v>74</v>
      </c>
      <c r="F30" s="41">
        <v>6.52</v>
      </c>
      <c r="G30" s="41">
        <v>135.6</v>
      </c>
      <c r="H30" s="41">
        <v>4.5599999999999996</v>
      </c>
      <c r="I30" s="41">
        <v>0.55000000000000004</v>
      </c>
      <c r="J30" s="42">
        <v>29.83</v>
      </c>
    </row>
    <row r="31" spans="1:13" x14ac:dyDescent="0.25">
      <c r="A31" s="2"/>
      <c r="B31" s="84" t="s">
        <v>15</v>
      </c>
      <c r="C31" s="29">
        <v>122</v>
      </c>
      <c r="D31" s="30" t="s">
        <v>47</v>
      </c>
      <c r="E31" s="31" t="s">
        <v>75</v>
      </c>
      <c r="F31" s="47">
        <v>7.38</v>
      </c>
      <c r="G31" s="47">
        <v>66.099999999999994</v>
      </c>
      <c r="H31" s="47">
        <v>0.13</v>
      </c>
      <c r="I31" s="47">
        <v>7.25</v>
      </c>
      <c r="J31" s="48">
        <v>0.09</v>
      </c>
    </row>
    <row r="32" spans="1:13" ht="15.75" thickBot="1" x14ac:dyDescent="0.3">
      <c r="A32" s="2"/>
      <c r="B32" s="85"/>
      <c r="C32" s="33">
        <v>220</v>
      </c>
      <c r="D32" s="34" t="s">
        <v>54</v>
      </c>
      <c r="E32" s="35" t="s">
        <v>76</v>
      </c>
      <c r="F32" s="49">
        <v>10.67</v>
      </c>
      <c r="G32" s="49">
        <v>72.2</v>
      </c>
      <c r="H32" s="49">
        <v>5.2</v>
      </c>
      <c r="I32" s="49">
        <v>5.46</v>
      </c>
      <c r="J32" s="50">
        <v>0</v>
      </c>
    </row>
    <row r="33" spans="1:10" ht="15.75" thickBot="1" x14ac:dyDescent="0.3">
      <c r="A33" s="3"/>
      <c r="B33" s="58"/>
      <c r="C33" s="57"/>
      <c r="D33" s="59" t="s">
        <v>69</v>
      </c>
      <c r="E33" s="35"/>
      <c r="F33" s="51">
        <f>F28+F29+F30+F31+F32</f>
        <v>45573.249999999993</v>
      </c>
      <c r="G33" s="51" t="e">
        <f t="shared" ref="G33" si="3">G28+G29+G30+G31+G32</f>
        <v>#VALUE!</v>
      </c>
      <c r="H33" s="51">
        <f t="shared" ref="H33" si="4">H28+H29+H30+H31+H32</f>
        <v>42445.05999999999</v>
      </c>
      <c r="I33" s="51">
        <f t="shared" ref="I33" si="5">I28+I29+I30+I31+I32</f>
        <v>44614.060000000005</v>
      </c>
      <c r="J33" s="51" t="e">
        <f t="shared" ref="J33" si="6">J28+J29+J30+J31+J32</f>
        <v>#VALUE!</v>
      </c>
    </row>
    <row r="34" spans="1:10" x14ac:dyDescent="0.25">
      <c r="A34" s="1" t="s">
        <v>13</v>
      </c>
      <c r="B34" s="56"/>
      <c r="C34" s="25"/>
      <c r="D34" s="26"/>
      <c r="E34" s="27"/>
      <c r="F34" s="27"/>
      <c r="G34" s="27"/>
      <c r="H34" s="27"/>
      <c r="I34" s="27"/>
      <c r="J34" s="28"/>
    </row>
    <row r="35" spans="1:10" x14ac:dyDescent="0.25">
      <c r="A35" s="2"/>
      <c r="B35" s="32"/>
      <c r="C35" s="29"/>
      <c r="D35" s="30"/>
      <c r="E35" s="36"/>
      <c r="F35" s="37"/>
      <c r="G35" s="36"/>
      <c r="H35" s="36"/>
      <c r="I35" s="36"/>
      <c r="J35" s="38"/>
    </row>
    <row r="36" spans="1:10" ht="15.75" thickBot="1" x14ac:dyDescent="0.3">
      <c r="A36" s="3"/>
      <c r="B36" s="4"/>
      <c r="C36" s="22"/>
      <c r="D36" s="18"/>
      <c r="E36" s="9"/>
      <c r="F36" s="14"/>
      <c r="G36" s="9"/>
      <c r="H36" s="9"/>
      <c r="I36" s="9"/>
      <c r="J36" s="10"/>
    </row>
    <row r="37" spans="1:10" x14ac:dyDescent="0.25">
      <c r="A37" s="2" t="s">
        <v>14</v>
      </c>
      <c r="B37" s="54" t="s">
        <v>15</v>
      </c>
      <c r="C37" s="23">
        <v>13</v>
      </c>
      <c r="D37" s="19" t="s">
        <v>60</v>
      </c>
      <c r="E37" s="11">
        <v>100</v>
      </c>
      <c r="F37" s="39">
        <v>8.33</v>
      </c>
      <c r="G37" s="39">
        <v>10</v>
      </c>
      <c r="H37" s="39">
        <v>0.7</v>
      </c>
      <c r="I37" s="39">
        <v>0</v>
      </c>
      <c r="J37" s="40">
        <v>1.8</v>
      </c>
    </row>
    <row r="38" spans="1:10" x14ac:dyDescent="0.25">
      <c r="A38" s="2"/>
      <c r="B38" s="55" t="s">
        <v>16</v>
      </c>
      <c r="C38" s="21">
        <v>57</v>
      </c>
      <c r="D38" s="17" t="s">
        <v>61</v>
      </c>
      <c r="E38" s="8">
        <v>250</v>
      </c>
      <c r="F38" s="41">
        <v>12.01</v>
      </c>
      <c r="G38" s="41">
        <v>149.55000000000001</v>
      </c>
      <c r="H38" s="41">
        <v>5.13</v>
      </c>
      <c r="I38" s="41">
        <v>4.93</v>
      </c>
      <c r="J38" s="42">
        <v>15.91</v>
      </c>
    </row>
    <row r="39" spans="1:10" x14ac:dyDescent="0.25">
      <c r="A39" s="2"/>
      <c r="B39" s="55" t="s">
        <v>17</v>
      </c>
      <c r="C39" s="21">
        <v>176</v>
      </c>
      <c r="D39" s="17" t="s">
        <v>63</v>
      </c>
      <c r="E39" s="74" t="s">
        <v>77</v>
      </c>
      <c r="F39" s="41">
        <v>53.24</v>
      </c>
      <c r="G39" s="41">
        <v>186.38</v>
      </c>
      <c r="H39" s="41">
        <v>11.73</v>
      </c>
      <c r="I39" s="41">
        <v>11.97</v>
      </c>
      <c r="J39" s="42">
        <v>10.66</v>
      </c>
    </row>
    <row r="40" spans="1:10" x14ac:dyDescent="0.25">
      <c r="A40" s="2"/>
      <c r="B40" s="55" t="s">
        <v>18</v>
      </c>
      <c r="C40" s="21">
        <v>54</v>
      </c>
      <c r="D40" s="17" t="s">
        <v>62</v>
      </c>
      <c r="E40" s="8">
        <v>180</v>
      </c>
      <c r="F40" s="41">
        <v>13.34</v>
      </c>
      <c r="G40" s="41">
        <v>250.49</v>
      </c>
      <c r="H40" s="41">
        <v>5.04</v>
      </c>
      <c r="I40" s="41">
        <v>6.43</v>
      </c>
      <c r="J40" s="42">
        <v>37.090000000000003</v>
      </c>
    </row>
    <row r="41" spans="1:10" x14ac:dyDescent="0.25">
      <c r="A41" s="2"/>
      <c r="B41" s="55" t="s">
        <v>19</v>
      </c>
      <c r="C41" s="21"/>
      <c r="D41" s="17" t="s">
        <v>64</v>
      </c>
      <c r="E41" s="8">
        <v>30</v>
      </c>
      <c r="F41" s="41">
        <v>15</v>
      </c>
      <c r="G41" s="41">
        <v>102.1</v>
      </c>
      <c r="H41" s="41">
        <v>2.25</v>
      </c>
      <c r="I41" s="41">
        <v>8.81</v>
      </c>
      <c r="J41" s="42">
        <v>9.26</v>
      </c>
    </row>
    <row r="42" spans="1:10" x14ac:dyDescent="0.25">
      <c r="A42" s="2"/>
      <c r="B42" s="55" t="s">
        <v>23</v>
      </c>
      <c r="C42" s="21" t="s">
        <v>78</v>
      </c>
      <c r="D42" s="17" t="s">
        <v>40</v>
      </c>
      <c r="E42" s="8">
        <v>50</v>
      </c>
      <c r="F42" s="41">
        <v>5.43</v>
      </c>
      <c r="G42" s="41">
        <v>113</v>
      </c>
      <c r="H42" s="41">
        <v>3.8</v>
      </c>
      <c r="I42" s="41">
        <v>0.45</v>
      </c>
      <c r="J42" s="42">
        <v>24.85</v>
      </c>
    </row>
    <row r="43" spans="1:10" x14ac:dyDescent="0.25">
      <c r="A43" s="2"/>
      <c r="B43" s="55" t="s">
        <v>20</v>
      </c>
      <c r="C43" s="21">
        <v>394</v>
      </c>
      <c r="D43" s="17" t="s">
        <v>66</v>
      </c>
      <c r="E43" s="8">
        <v>55</v>
      </c>
      <c r="F43" s="41">
        <v>3.67</v>
      </c>
      <c r="G43" s="41">
        <v>104.5</v>
      </c>
      <c r="H43" s="41">
        <v>3.5750000000000002</v>
      </c>
      <c r="I43" s="41">
        <v>0.55000000000000004</v>
      </c>
      <c r="J43" s="42">
        <v>22</v>
      </c>
    </row>
    <row r="44" spans="1:10" ht="15.75" thickBot="1" x14ac:dyDescent="0.3">
      <c r="A44" s="2"/>
      <c r="B44" s="15" t="s">
        <v>65</v>
      </c>
      <c r="C44" s="24">
        <v>201</v>
      </c>
      <c r="D44" s="20" t="s">
        <v>67</v>
      </c>
      <c r="E44" s="16">
        <v>200</v>
      </c>
      <c r="F44" s="43">
        <v>10</v>
      </c>
      <c r="G44" s="43">
        <v>64.099999999999994</v>
      </c>
      <c r="H44" s="43">
        <v>0.14000000000000001</v>
      </c>
      <c r="I44" s="43">
        <v>0</v>
      </c>
      <c r="J44" s="44">
        <v>12.69</v>
      </c>
    </row>
    <row r="45" spans="1:10" ht="15.75" thickBot="1" x14ac:dyDescent="0.3">
      <c r="A45" s="2"/>
      <c r="B45" s="60"/>
      <c r="C45" s="61"/>
      <c r="D45" s="62" t="s">
        <v>70</v>
      </c>
      <c r="E45" s="63"/>
      <c r="F45" s="64">
        <f>F37+F38+F39+F40+F41+F42+F43+F44</f>
        <v>121.02</v>
      </c>
      <c r="G45" s="64">
        <f t="shared" ref="G45" si="7">G37+G38+G39+G40+G41+G42+G43+G44</f>
        <v>980.12000000000012</v>
      </c>
      <c r="H45" s="76">
        <f t="shared" ref="H45" si="8">H37+H38+H39+H40+H41+H42+H43+H44</f>
        <v>32.365000000000002</v>
      </c>
      <c r="I45" s="64">
        <f t="shared" ref="I45" si="9">I37+I38+I39+I40+I41+I42+I43+I44</f>
        <v>33.14</v>
      </c>
      <c r="J45" s="65">
        <f t="shared" ref="J45" si="10">J37+J38+J39+J40+J41+J42+J43+J44</f>
        <v>134.26000000000002</v>
      </c>
    </row>
    <row r="46" spans="1:10" ht="15.75" thickBot="1" x14ac:dyDescent="0.3">
      <c r="A46" s="66"/>
      <c r="B46" s="67"/>
      <c r="C46" s="68"/>
      <c r="D46" s="69" t="s">
        <v>68</v>
      </c>
      <c r="E46" s="68"/>
      <c r="F46" s="70">
        <f>F45+F33</f>
        <v>45694.26999999999</v>
      </c>
      <c r="G46" s="70" t="e">
        <f t="shared" ref="G46" si="11">G45+G33</f>
        <v>#VALUE!</v>
      </c>
      <c r="H46" s="77">
        <f t="shared" ref="H46" si="12">H45+H33</f>
        <v>42477.424999999988</v>
      </c>
      <c r="I46" s="70">
        <f t="shared" ref="I46" si="13">I45+I33</f>
        <v>44647.200000000004</v>
      </c>
      <c r="J46" s="71" t="e">
        <f t="shared" ref="J46" si="14">J45+J33</f>
        <v>#VALUE!</v>
      </c>
    </row>
  </sheetData>
  <mergeCells count="5">
    <mergeCell ref="D25:D26"/>
    <mergeCell ref="B31:B32"/>
    <mergeCell ref="B1:D1"/>
    <mergeCell ref="D2:D3"/>
    <mergeCell ref="B8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нед среда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2022-06-02T07:08:34Z</dcterms:modified>
</cp:coreProperties>
</file>