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<sst xmlns="http://schemas.openxmlformats.org/spreadsheetml/2006/main" count="90" uniqueCount="61">
  <si>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</si>
  <si>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</si>
  <si>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</si>
  <si>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</si>
  <si>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</si>
  <si>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</si>
  <si>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</si>
  <si>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</si>
  <si>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</si>
  <si>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</si>
  <si>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</si>
  <si>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</si>
  <si>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</si>
  <si>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</si>
  <si>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</si>
  <si>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</si>
  <si>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</si>
  <si>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</si>
  <si>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</si>
  <si>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</si>
  <si>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</si>
  <si>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</si>
  <si>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</si>
  <si>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</si>
  <si>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</si>
  <si>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</si>
  <si>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</si>
  <si>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</si>
  <si>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</si>
  <si>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</si>
  <si>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</si>
  <si>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</si>
  <si>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</si>
  <si>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</si>
  <si>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</si>
  <si>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</si>
  <si>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</si>
  <si>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</si>
  <si>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</si>
  <si>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</si>
  <si>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137</t>
  </si>
  <si>
    <t>Чай с сахаром и лимоном</t>
  </si>
  <si>
    <t>№ 43</t>
  </si>
  <si>
    <t>Овощи свежие (нарезка)</t>
  </si>
  <si>
    <t>№ 18</t>
  </si>
  <si>
    <t>огурец солёный</t>
  </si>
  <si>
    <t>№ 96</t>
  </si>
  <si>
    <t>Картофель туш. с курицей</t>
  </si>
  <si>
    <t>№ 525</t>
  </si>
  <si>
    <t>Запеканка творожная с курагой</t>
  </si>
  <si>
    <t>№ 114</t>
  </si>
  <si>
    <t>Соус молочный</t>
  </si>
  <si>
    <t>№ 46</t>
  </si>
  <si>
    <t>Масло сливочное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</si>
  <si>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</si>
  <si>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</si>
  <si>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</si>
  <si>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</si>
  <si>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</si>
  <si>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свежемороженных 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</si>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</sst>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60</v>
      </c>
      <c r="C1" s="84"/>
      <c r="D1" s="85"/>
      <c r="E1" t="s">
        <v>19</v>
      </c>
      <c r="F1" s="15"/>
      <c r="I1" t="s">
        <v>1</v>
      </c>
      <c r="J1" s="40">
        <v>44848</v>
      </c>
    </row>
    <row r="2" spans="1:10" ht="7.5" customHeight="1" x14ac:dyDescent="0.25">
      <c r="D2" s="88" t="s">
        <v>25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35</v>
      </c>
      <c r="C5" s="28" t="s">
        <v>44</v>
      </c>
      <c r="D5" s="23" t="s">
        <v>45</v>
      </c>
      <c r="E5" s="64">
        <v>30</v>
      </c>
      <c r="F5" s="64">
        <v>7.14</v>
      </c>
      <c r="G5" s="64">
        <v>13.2</v>
      </c>
      <c r="H5" s="64">
        <v>0.53</v>
      </c>
      <c r="I5" s="64">
        <v>2.71</v>
      </c>
      <c r="J5" s="65">
        <v>2.7</v>
      </c>
    </row>
    <row r="6" spans="1:10" x14ac:dyDescent="0.25">
      <c r="A6" s="91"/>
      <c r="B6" s="77"/>
      <c r="C6" s="31" t="s">
        <v>46</v>
      </c>
      <c r="D6" s="26" t="s">
        <v>47</v>
      </c>
      <c r="E6" s="66">
        <v>250</v>
      </c>
      <c r="F6" s="66">
        <v>47.86</v>
      </c>
      <c r="G6" s="66">
        <v>300.94</v>
      </c>
      <c r="H6" s="66">
        <v>10.9</v>
      </c>
      <c r="I6" s="66">
        <v>12.66</v>
      </c>
      <c r="J6" s="67">
        <v>24.62</v>
      </c>
    </row>
    <row r="7" spans="1:10" x14ac:dyDescent="0.25">
      <c r="A7" s="91"/>
      <c r="B7" s="77" t="s">
        <v>28</v>
      </c>
      <c r="C7" s="29" t="s">
        <v>36</v>
      </c>
      <c r="D7" s="24" t="s">
        <v>37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 x14ac:dyDescent="0.25">
      <c r="A8" s="3"/>
      <c r="B8" s="45" t="s">
        <v>20</v>
      </c>
      <c r="C8" s="29" t="s">
        <v>33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484.33</v>
      </c>
      <c r="H10" s="54">
        <f t="shared" si="0"/>
        <v>15.43</v>
      </c>
      <c r="I10" s="54">
        <f t="shared" si="0"/>
        <v>15.82</v>
      </c>
      <c r="J10" s="54">
        <f t="shared" si="0"/>
        <v>67.19</v>
      </c>
    </row>
    <row r="11" spans="1:10" x14ac:dyDescent="0.25">
      <c r="A11" s="2" t="s">
        <v>11</v>
      </c>
      <c r="B11" s="43"/>
      <c r="C11" s="28"/>
      <c r="D11" s="23" t="s">
        <v>29</v>
      </c>
      <c r="E11" s="41">
        <v>0.2</v>
      </c>
      <c r="F11" s="41">
        <v>20</v>
      </c>
      <c r="G11" s="41" t="s">
        <v>30</v>
      </c>
      <c r="H11" s="41" t="s">
        <v>31</v>
      </c>
      <c r="I11" s="41" t="s">
        <v>32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588.32999999999993</v>
      </c>
      <c r="H13" s="52">
        <f t="shared" si="1"/>
        <v>44732.43</v>
      </c>
      <c r="I13" s="56" t="e">
        <f t="shared" si="1"/>
        <v>#VALUE!</v>
      </c>
      <c r="J13" s="58">
        <f t="shared" si="1"/>
        <v>76.59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26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35</v>
      </c>
      <c r="C26" s="28" t="s">
        <v>48</v>
      </c>
      <c r="D26" s="23" t="s">
        <v>49</v>
      </c>
      <c r="E26" s="79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80">
        <v>24.14</v>
      </c>
    </row>
    <row r="27" spans="1:10" x14ac:dyDescent="0.25">
      <c r="A27" s="93"/>
      <c r="B27" s="45"/>
      <c r="C27" s="29" t="s">
        <v>50</v>
      </c>
      <c r="D27" s="24" t="s">
        <v>51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93"/>
      <c r="B28" s="45" t="s">
        <v>28</v>
      </c>
      <c r="C28" s="29" t="s">
        <v>40</v>
      </c>
      <c r="D28" s="24" t="s">
        <v>41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15.22</v>
      </c>
    </row>
    <row r="29" spans="1:10" x14ac:dyDescent="0.25">
      <c r="A29" s="93"/>
      <c r="B29" s="45" t="s">
        <v>20</v>
      </c>
      <c r="C29" s="29" t="s">
        <v>33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x14ac:dyDescent="0.25">
      <c r="A30" s="93"/>
      <c r="B30" s="77"/>
      <c r="C30" s="29" t="s">
        <v>52</v>
      </c>
      <c r="D30" s="24" t="s">
        <v>53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60.46</v>
      </c>
      <c r="G32" s="62">
        <f>G26+G27+G28+G29+G30+G31</f>
        <v>481.80999999999995</v>
      </c>
      <c r="H32" s="62">
        <f>H26+H27+H28+H29+H30+H31</f>
        <v>15.424999999999999</v>
      </c>
      <c r="I32" s="62">
        <f>I26+I27+I28+I29+I30+I31</f>
        <v>15.840999999999999</v>
      </c>
      <c r="J32" s="62">
        <f>J26+J27+J28+J29+J30+J31</f>
        <v>67.02000000000001</v>
      </c>
    </row>
    <row r="33" spans="1:10" x14ac:dyDescent="0.25">
      <c r="A33" s="2" t="s">
        <v>11</v>
      </c>
      <c r="B33" s="44"/>
      <c r="C33" s="31"/>
      <c r="D33" s="23" t="s">
        <v>29</v>
      </c>
      <c r="E33" s="33">
        <v>0.2</v>
      </c>
      <c r="F33" s="41">
        <v>20</v>
      </c>
      <c r="G33" s="41" t="s">
        <v>30</v>
      </c>
      <c r="H33" s="41" t="s">
        <v>31</v>
      </c>
      <c r="I33" s="41" t="s">
        <v>32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43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54</v>
      </c>
      <c r="D37" s="24" t="s">
        <v>55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71">
        <v>20.059999999999999</v>
      </c>
    </row>
    <row r="38" spans="1:10" x14ac:dyDescent="0.25">
      <c r="A38" s="3"/>
      <c r="B38" s="45" t="s">
        <v>15</v>
      </c>
      <c r="C38" s="29" t="s">
        <v>56</v>
      </c>
      <c r="D38" s="24" t="s">
        <v>57</v>
      </c>
      <c r="E38" s="78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71">
        <v>41.055999999999997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38</v>
      </c>
      <c r="C41" s="29" t="s">
        <v>33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27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59.54</v>
      </c>
      <c r="G44" s="51">
        <f t="shared" ref="G44:J44" si="2">G36+G37+G38+G39+G40+G41+G42+G43</f>
        <v>830.09999999999991</v>
      </c>
      <c r="H44" s="51">
        <f t="shared" si="2"/>
        <v>26.919999999999998</v>
      </c>
      <c r="I44" s="51">
        <f t="shared" si="2"/>
        <v>27.603999999999996</v>
      </c>
      <c r="J44" s="51">
        <f t="shared" si="2"/>
        <v>117.04599999999999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585.80999999999995</v>
      </c>
      <c r="H45" s="52">
        <f>H43+H33+H32</f>
        <v>44732.425000000003</v>
      </c>
      <c r="I45" s="52" t="e">
        <f>I43+I33+I32</f>
        <v>#VALUE!</v>
      </c>
      <c r="J45" s="52">
        <f>J43+J33+J32</f>
        <v>76.420000000000016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2022-10-19T03:12:02Z</dcterms:modified>
</cp:coreProperties>
</file>