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Елена\Desktop\МЕНЮ\"/>
    </mc:Choice>
  </mc:AlternateContent>
  <bookViews>
    <workbookView xWindow="93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3" i="1" l="1"/>
  <c r="H43" i="1"/>
  <c r="I43" i="1"/>
  <c r="J43" i="1"/>
  <c r="F43" i="1"/>
  <c r="G32" i="1"/>
  <c r="H32" i="1"/>
  <c r="I32" i="1"/>
  <c r="J32" i="1"/>
  <c r="F32" i="1"/>
  <c r="G44" i="1" l="1"/>
  <c r="H44" i="1"/>
  <c r="I44" i="1"/>
  <c r="J44" i="1"/>
  <c r="F44" i="1"/>
  <c r="G10" i="1" l="1"/>
  <c r="H10" i="1"/>
  <c r="I10" i="1"/>
  <c r="J10" i="1"/>
  <c r="F10" i="1"/>
  <c r="F13" i="1" l="1"/>
  <c r="G13" i="1" l="1"/>
  <c r="H13" i="1"/>
  <c r="I13" i="1"/>
  <c r="J13" i="1"/>
</calcChain>
</file>

<file path=xl/sharedStrings.xml><?xml version="1.0" encoding="utf-8"?>
<sst xmlns="http://schemas.openxmlformats.org/spreadsheetml/2006/main" count="93" uniqueCount="62">
  <si>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</si>
  <si>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</si>
  <si>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</si>
  <si>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</si>
  <si>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</si>
  <si>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</si>
  <si>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</si>
  <si>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</si>
  <si>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</si>
  <si>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</si>
  <si>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</si>
  <si>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</si>
  <si>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</si>
  <si>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</si>
  <si>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</si>
  <si>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</si>
  <si>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</si>
  <si>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</si>
  <si>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</si>
  <si>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</si>
  <si>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</si>
  <si>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</si>
  <si>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</si>
  <si>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</si>
  <si>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</si>
  <si>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Масло сливочное</t>
  </si>
  <si>
    <t>Меню № 1</t>
  </si>
  <si>
    <t>Меню № 2 (дети с ОВЗ и инвалиды)</t>
  </si>
  <si>
    <t>Хлеб ржаной</t>
  </si>
  <si>
    <t>горячий напиток</t>
  </si>
  <si>
    <t>Молоко 2.5%</t>
  </si>
  <si>
    <t>104</t>
  </si>
  <si>
    <t>№ 322</t>
  </si>
  <si>
    <t>№ 46</t>
  </si>
  <si>
    <t>№ 394</t>
  </si>
  <si>
    <t>№ 220</t>
  </si>
  <si>
    <t xml:space="preserve">Сыр </t>
  </si>
  <si>
    <t>горячее блюдо</t>
  </si>
  <si>
    <t>№ 194</t>
  </si>
  <si>
    <t xml:space="preserve">Чай с сахаром </t>
  </si>
  <si>
    <t>№ 907</t>
  </si>
  <si>
    <t>Каша кукурузная молочная</t>
  </si>
  <si>
    <t>№ 18</t>
  </si>
  <si>
    <t>№ 93</t>
  </si>
  <si>
    <t>Похлёбка "Царская"</t>
  </si>
  <si>
    <t>№ 132</t>
  </si>
  <si>
    <t>Жаркое по-домашнему с курицей</t>
  </si>
  <si>
    <t>№ 128</t>
  </si>
  <si>
    <t>Компот из свежемороженных фруктов</t>
  </si>
  <si>
    <t>хлеб белый</t>
  </si>
  <si>
    <t>хлеб черный</t>
  </si>
  <si>
    <t>Огурец солёный</t>
  </si>
  <si>
    <t>№ 43</t>
  </si>
  <si>
    <t>Овощи свежие ( нарезка)</t>
  </si>
  <si>
    <t>№ 218</t>
  </si>
  <si>
    <t>Рис отварной</t>
  </si>
  <si>
    <t>№ 181</t>
  </si>
  <si>
    <t>Тефтеля рыбная в соусе</t>
  </si>
  <si>
    <t>90/50</t>
  </si>
  <si>
    <t>5,6</t>
  </si>
  <si>
    <t>5,0</t>
  </si>
  <si>
    <t>МБОУ "СОШ №1" ПГО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</si>
</sst>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49" fontId="0" fillId="2" borderId="6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0" fontId="0" fillId="2" borderId="23" xfId="0" applyFill="1" applyBorder="1" applyProtection="1">
      <protection locked="0"/>
    </xf>
    <xf numFmtId="0" fontId="0" fillId="2" borderId="23" xfId="0" applyFill="1" applyBorder="1" applyAlignment="1" applyProtection="1">
      <alignment horizontal="center"/>
      <protection locked="0"/>
    </xf>
    <xf numFmtId="0" fontId="0" fillId="2" borderId="23" xfId="0" applyFill="1" applyBorder="1" applyAlignment="1" applyProtection="1">
      <alignment wrapText="1"/>
      <protection locked="0"/>
    </xf>
    <xf numFmtId="49" fontId="0" fillId="2" borderId="23" xfId="0" applyNumberFormat="1" applyFill="1" applyBorder="1" applyProtection="1">
      <protection locked="0"/>
    </xf>
    <xf numFmtId="14" fontId="4" fillId="2" borderId="1" xfId="0" applyNumberFormat="1" applyFon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49" fontId="0" fillId="2" borderId="7" xfId="0" applyNumberFormat="1" applyFill="1" applyBorder="1" applyAlignment="1" applyProtection="1">
      <alignment horizontal="center"/>
      <protection locked="0"/>
    </xf>
    <xf numFmtId="0" fontId="0" fillId="2" borderId="6" xfId="0" applyFill="1" applyBorder="1"/>
    <xf numFmtId="0" fontId="0" fillId="2" borderId="4" xfId="0" applyFill="1" applyBorder="1"/>
    <xf numFmtId="0" fontId="0" fillId="2" borderId="1" xfId="0" applyFill="1" applyBorder="1"/>
    <xf numFmtId="0" fontId="0" fillId="2" borderId="6" xfId="0" applyFill="1" applyBorder="1" applyAlignment="1"/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49" fontId="0" fillId="2" borderId="11" xfId="0" applyNumberFormat="1" applyFill="1" applyBorder="1" applyAlignment="1" applyProtection="1">
      <alignment horizontal="center"/>
      <protection locked="0"/>
    </xf>
    <xf numFmtId="49" fontId="0" fillId="2" borderId="12" xfId="0" applyNumberFormat="1" applyFill="1" applyBorder="1" applyAlignment="1" applyProtection="1">
      <alignment horizontal="center"/>
      <protection locked="0"/>
    </xf>
    <xf numFmtId="2" fontId="5" fillId="2" borderId="18" xfId="0" applyNumberFormat="1" applyFont="1" applyFill="1" applyBorder="1" applyAlignment="1" applyProtection="1">
      <alignment horizontal="center"/>
      <protection locked="0"/>
    </xf>
    <xf numFmtId="2" fontId="4" fillId="2" borderId="11" xfId="0" applyNumberFormat="1" applyFon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4" fillId="2" borderId="23" xfId="0" applyNumberFormat="1" applyFon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4" fillId="2" borderId="25" xfId="0" applyNumberFormat="1" applyFon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2" fontId="4" fillId="2" borderId="24" xfId="0" applyNumberFormat="1" applyFont="1" applyFill="1" applyBorder="1" applyAlignment="1" applyProtection="1">
      <alignment horizontal="center"/>
      <protection locked="0"/>
    </xf>
    <xf numFmtId="0" fontId="0" fillId="2" borderId="26" xfId="0" applyFill="1" applyBorder="1" applyAlignment="1" applyProtection="1">
      <alignment horizontal="center"/>
      <protection locked="0"/>
    </xf>
    <xf numFmtId="0" fontId="0" fillId="2" borderId="26" xfId="0" applyFill="1" applyBorder="1" applyAlignment="1" applyProtection="1">
      <alignment wrapText="1"/>
      <protection locked="0"/>
    </xf>
    <xf numFmtId="49" fontId="0" fillId="2" borderId="26" xfId="0" applyNumberFormat="1" applyFill="1" applyBorder="1" applyProtection="1">
      <protection locked="0"/>
    </xf>
    <xf numFmtId="2" fontId="5" fillId="2" borderId="26" xfId="0" applyNumberFormat="1" applyFont="1" applyFill="1" applyBorder="1" applyAlignment="1" applyProtection="1">
      <alignment horizontal="center"/>
      <protection locked="0"/>
    </xf>
    <xf numFmtId="0" fontId="0" fillId="2" borderId="26" xfId="0" applyFill="1" applyBorder="1" applyAlignment="1">
      <alignment vertical="center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4" xfId="0" applyFill="1" applyBorder="1" applyProtection="1"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9" xfId="0" applyFont="1" applyFill="1" applyBorder="1" applyAlignment="1" applyProtection="1">
      <alignment horizontal="center"/>
      <protection locked="0"/>
    </xf>
    <xf numFmtId="0" fontId="0" fillId="2" borderId="1" xfId="0" applyFill="1" applyBorder="1" applyAlignment="1">
      <alignment vertical="center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6" xfId="0" applyFill="1" applyBorder="1" applyProtection="1">
      <protection locked="0"/>
    </xf>
    <xf numFmtId="0" fontId="0" fillId="2" borderId="7" xfId="0" applyFill="1" applyBorder="1" applyAlignment="1" applyProtection="1">
      <alignment horizontal="center"/>
      <protection locked="0"/>
    </xf>
    <xf numFmtId="0" fontId="0" fillId="2" borderId="23" xfId="0" applyFill="1" applyBorder="1" applyAlignment="1">
      <alignment vertical="center" wrapText="1"/>
    </xf>
    <xf numFmtId="0" fontId="0" fillId="2" borderId="4" xfId="0" applyFill="1" applyBorder="1" applyAlignment="1">
      <alignment vertical="center"/>
    </xf>
    <xf numFmtId="0" fontId="0" fillId="2" borderId="14" xfId="0" applyFill="1" applyBorder="1" applyAlignment="1">
      <alignment vertic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44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84" t="s">
        <v>61</v>
      </c>
      <c r="C1" s="85"/>
      <c r="D1" s="86"/>
      <c r="E1" t="s">
        <v>19</v>
      </c>
      <c r="F1" s="15"/>
      <c r="I1" t="s">
        <v>1</v>
      </c>
      <c r="J1" s="40">
        <v>44853</v>
      </c>
    </row>
    <row r="2" spans="1:10" ht="7.5" customHeight="1" x14ac:dyDescent="0.25">
      <c r="D2" s="89" t="s">
        <v>26</v>
      </c>
    </row>
    <row r="3" spans="1:10" ht="7.5" customHeight="1" thickBot="1" x14ac:dyDescent="0.3">
      <c r="D3" s="90"/>
    </row>
    <row r="4" spans="1:10" ht="15.75" thickBot="1" x14ac:dyDescent="0.3">
      <c r="A4" s="6" t="s">
        <v>2</v>
      </c>
      <c r="B4" s="7" t="s">
        <v>3</v>
      </c>
      <c r="C4" s="7" t="s">
        <v>22</v>
      </c>
      <c r="D4" s="7" t="s">
        <v>4</v>
      </c>
      <c r="E4" s="7" t="s">
        <v>23</v>
      </c>
      <c r="F4" s="7" t="s">
        <v>5</v>
      </c>
      <c r="G4" s="7" t="s">
        <v>6</v>
      </c>
      <c r="H4" s="7" t="s">
        <v>7</v>
      </c>
      <c r="I4" s="7" t="s">
        <v>8</v>
      </c>
      <c r="J4" s="8" t="s">
        <v>9</v>
      </c>
    </row>
    <row r="5" spans="1:10" x14ac:dyDescent="0.25">
      <c r="A5" s="91" t="s">
        <v>10</v>
      </c>
      <c r="B5" s="83" t="s">
        <v>37</v>
      </c>
      <c r="C5" s="28" t="s">
        <v>52</v>
      </c>
      <c r="D5" s="23" t="s">
        <v>53</v>
      </c>
      <c r="E5" s="64">
        <v>30</v>
      </c>
      <c r="F5" s="64">
        <v>4.2</v>
      </c>
      <c r="G5" s="64">
        <v>3</v>
      </c>
      <c r="H5" s="64">
        <v>0.21</v>
      </c>
      <c r="I5" s="64"/>
      <c r="J5" s="65">
        <v>0.54</v>
      </c>
    </row>
    <row r="6" spans="1:10" x14ac:dyDescent="0.25">
      <c r="A6" s="92"/>
      <c r="B6" s="81"/>
      <c r="C6" s="31" t="s">
        <v>54</v>
      </c>
      <c r="D6" s="26" t="s">
        <v>55</v>
      </c>
      <c r="E6" s="66">
        <v>150</v>
      </c>
      <c r="F6" s="66">
        <v>11.12</v>
      </c>
      <c r="G6" s="66">
        <v>209.8</v>
      </c>
      <c r="H6" s="66">
        <v>4.72</v>
      </c>
      <c r="I6" s="66">
        <v>9.36</v>
      </c>
      <c r="J6" s="67">
        <v>28.6</v>
      </c>
    </row>
    <row r="7" spans="1:10" x14ac:dyDescent="0.25">
      <c r="A7" s="92"/>
      <c r="B7" s="82"/>
      <c r="C7" s="29" t="s">
        <v>56</v>
      </c>
      <c r="D7" s="24" t="s">
        <v>57</v>
      </c>
      <c r="E7" s="68" t="s">
        <v>58</v>
      </c>
      <c r="F7" s="68">
        <v>40.880000000000003</v>
      </c>
      <c r="G7" s="68">
        <v>117.01</v>
      </c>
      <c r="H7" s="68">
        <v>7.22</v>
      </c>
      <c r="I7" s="68">
        <v>6.06</v>
      </c>
      <c r="J7" s="69">
        <v>3.08</v>
      </c>
    </row>
    <row r="8" spans="1:10" x14ac:dyDescent="0.25">
      <c r="A8" s="3"/>
      <c r="B8" s="45" t="s">
        <v>29</v>
      </c>
      <c r="C8" s="29" t="s">
        <v>38</v>
      </c>
      <c r="D8" s="24" t="s">
        <v>39</v>
      </c>
      <c r="E8" s="68">
        <v>200</v>
      </c>
      <c r="F8" s="68">
        <v>4</v>
      </c>
      <c r="G8" s="68">
        <v>57.19</v>
      </c>
      <c r="H8" s="68">
        <v>0.2</v>
      </c>
      <c r="I8" s="68"/>
      <c r="J8" s="69">
        <v>15.04</v>
      </c>
    </row>
    <row r="9" spans="1:10" ht="15.75" thickBot="1" x14ac:dyDescent="0.3">
      <c r="A9" s="3"/>
      <c r="B9" s="63" t="s">
        <v>20</v>
      </c>
      <c r="C9" s="30" t="s">
        <v>32</v>
      </c>
      <c r="D9" s="25" t="s">
        <v>24</v>
      </c>
      <c r="E9" s="30">
        <v>40</v>
      </c>
      <c r="F9" s="30">
        <v>4.8</v>
      </c>
      <c r="G9" s="30">
        <v>90.4</v>
      </c>
      <c r="H9" s="30">
        <v>3.04</v>
      </c>
      <c r="I9" s="30">
        <v>0.36</v>
      </c>
      <c r="J9" s="70">
        <v>19.87</v>
      </c>
    </row>
    <row r="10" spans="1:10" ht="15.75" thickBot="1" x14ac:dyDescent="0.3">
      <c r="A10" s="4"/>
      <c r="B10" s="36"/>
      <c r="C10" s="37"/>
      <c r="D10" s="38"/>
      <c r="E10" s="39"/>
      <c r="F10" s="54">
        <f>F5+F7+F8+F9+F6</f>
        <v>65</v>
      </c>
      <c r="G10" s="54">
        <f t="shared" ref="G10:J10" si="0">G5+G7+G8+G9+G6</f>
        <v>477.40000000000003</v>
      </c>
      <c r="H10" s="54">
        <f t="shared" si="0"/>
        <v>15.39</v>
      </c>
      <c r="I10" s="54">
        <f t="shared" si="0"/>
        <v>15.78</v>
      </c>
      <c r="J10" s="54">
        <f t="shared" si="0"/>
        <v>67.13</v>
      </c>
    </row>
    <row r="11" spans="1:10" x14ac:dyDescent="0.25">
      <c r="A11" s="2" t="s">
        <v>11</v>
      </c>
      <c r="B11" s="43"/>
      <c r="C11" s="28"/>
      <c r="D11" s="23" t="s">
        <v>30</v>
      </c>
      <c r="E11" s="41">
        <v>0.2</v>
      </c>
      <c r="F11" s="41">
        <v>20</v>
      </c>
      <c r="G11" s="41" t="s">
        <v>31</v>
      </c>
      <c r="H11" s="41" t="s">
        <v>59</v>
      </c>
      <c r="I11" s="41" t="s">
        <v>60</v>
      </c>
      <c r="J11" s="42">
        <v>9.4</v>
      </c>
    </row>
    <row r="12" spans="1:10" ht="15.75" thickBot="1" x14ac:dyDescent="0.3">
      <c r="A12" s="3"/>
      <c r="B12" s="1"/>
      <c r="C12" s="29"/>
      <c r="D12" s="24"/>
      <c r="E12" s="9"/>
      <c r="F12" s="53"/>
      <c r="G12" s="55"/>
      <c r="H12" s="55"/>
      <c r="I12" s="55"/>
      <c r="J12" s="57"/>
    </row>
    <row r="13" spans="1:10" ht="15.75" thickBot="1" x14ac:dyDescent="0.3">
      <c r="A13" s="4"/>
      <c r="B13" s="5"/>
      <c r="C13" s="30"/>
      <c r="D13" s="25"/>
      <c r="E13" s="11"/>
      <c r="F13" s="52">
        <f>F10+F11</f>
        <v>85</v>
      </c>
      <c r="G13" s="52">
        <f t="shared" ref="G13:J13" si="1">G10+G11</f>
        <v>581.40000000000009</v>
      </c>
      <c r="H13" s="52">
        <f t="shared" si="1"/>
        <v>20.990000000000002</v>
      </c>
      <c r="I13" s="56">
        <f t="shared" si="1"/>
        <v>20.78</v>
      </c>
      <c r="J13" s="58">
        <f t="shared" si="1"/>
        <v>76.53</v>
      </c>
    </row>
    <row r="14" spans="1:10" x14ac:dyDescent="0.25">
      <c r="A14" s="3" t="s">
        <v>12</v>
      </c>
      <c r="B14" s="44" t="s">
        <v>13</v>
      </c>
      <c r="C14" s="31"/>
      <c r="D14" s="26"/>
      <c r="E14" s="13"/>
      <c r="F14" s="18"/>
      <c r="G14" s="13"/>
      <c r="H14" s="13"/>
      <c r="I14" s="13"/>
      <c r="J14" s="14"/>
    </row>
    <row r="15" spans="1:10" x14ac:dyDescent="0.25">
      <c r="A15" s="3"/>
      <c r="B15" s="45" t="s">
        <v>14</v>
      </c>
      <c r="C15" s="29"/>
      <c r="D15" s="24"/>
      <c r="E15" s="9"/>
      <c r="F15" s="16"/>
      <c r="G15" s="9"/>
      <c r="H15" s="9"/>
      <c r="I15" s="9"/>
      <c r="J15" s="10"/>
    </row>
    <row r="16" spans="1:10" x14ac:dyDescent="0.25">
      <c r="A16" s="3"/>
      <c r="B16" s="45" t="s">
        <v>15</v>
      </c>
      <c r="C16" s="29"/>
      <c r="D16" s="24"/>
      <c r="E16" s="9"/>
      <c r="F16" s="16"/>
      <c r="G16" s="9"/>
      <c r="H16" s="9"/>
      <c r="I16" s="9"/>
      <c r="J16" s="10"/>
    </row>
    <row r="17" spans="1:10" x14ac:dyDescent="0.25">
      <c r="A17" s="3"/>
      <c r="B17" s="45" t="s">
        <v>16</v>
      </c>
      <c r="C17" s="29"/>
      <c r="D17" s="24"/>
      <c r="E17" s="9"/>
      <c r="F17" s="16"/>
      <c r="G17" s="9"/>
      <c r="H17" s="9"/>
      <c r="I17" s="9"/>
      <c r="J17" s="10"/>
    </row>
    <row r="18" spans="1:10" x14ac:dyDescent="0.25">
      <c r="A18" s="3"/>
      <c r="B18" s="45" t="s">
        <v>17</v>
      </c>
      <c r="C18" s="29"/>
      <c r="D18" s="24"/>
      <c r="E18" s="9"/>
      <c r="F18" s="16"/>
      <c r="G18" s="9"/>
      <c r="H18" s="9"/>
      <c r="I18" s="9"/>
      <c r="J18" s="10"/>
    </row>
    <row r="19" spans="1:10" x14ac:dyDescent="0.25">
      <c r="A19" s="3"/>
      <c r="B19" s="45" t="s">
        <v>21</v>
      </c>
      <c r="C19" s="29"/>
      <c r="D19" s="24"/>
      <c r="E19" s="9"/>
      <c r="F19" s="16"/>
      <c r="G19" s="9"/>
      <c r="H19" s="9"/>
      <c r="I19" s="9"/>
      <c r="J19" s="10"/>
    </row>
    <row r="20" spans="1:10" x14ac:dyDescent="0.25">
      <c r="A20" s="3"/>
      <c r="B20" s="45" t="s">
        <v>18</v>
      </c>
      <c r="C20" s="29"/>
      <c r="D20" s="24"/>
      <c r="E20" s="9"/>
      <c r="F20" s="16"/>
      <c r="G20" s="9"/>
      <c r="H20" s="9"/>
      <c r="I20" s="9"/>
      <c r="J20" s="10"/>
    </row>
    <row r="21" spans="1:10" x14ac:dyDescent="0.25">
      <c r="A21" s="3"/>
      <c r="B21" s="19"/>
      <c r="C21" s="32"/>
      <c r="D21" s="27"/>
      <c r="E21" s="20"/>
      <c r="F21" s="21"/>
      <c r="G21" s="20"/>
      <c r="H21" s="20"/>
      <c r="I21" s="20"/>
      <c r="J21" s="22"/>
    </row>
    <row r="22" spans="1:10" ht="15.75" thickBot="1" x14ac:dyDescent="0.3">
      <c r="A22" s="4"/>
      <c r="B22" s="5"/>
      <c r="C22" s="30"/>
      <c r="D22" s="25"/>
      <c r="E22" s="11"/>
      <c r="F22" s="17"/>
      <c r="G22" s="11"/>
      <c r="H22" s="11"/>
      <c r="I22" s="11"/>
      <c r="J22" s="12"/>
    </row>
    <row r="24" spans="1:10" ht="15.75" thickBot="1" x14ac:dyDescent="0.3">
      <c r="B24" s="87" t="s">
        <v>27</v>
      </c>
      <c r="C24" s="88"/>
      <c r="D24" s="88"/>
      <c r="E24" s="88"/>
      <c r="F24" s="88"/>
      <c r="G24" s="88"/>
      <c r="H24" s="88"/>
      <c r="I24" s="88"/>
      <c r="J24" s="88"/>
    </row>
    <row r="25" spans="1:10" ht="15.75" thickBot="1" x14ac:dyDescent="0.3">
      <c r="A25" s="6" t="s">
        <v>2</v>
      </c>
      <c r="B25" s="7" t="s">
        <v>3</v>
      </c>
      <c r="C25" s="7" t="s">
        <v>22</v>
      </c>
      <c r="D25" s="7" t="s">
        <v>4</v>
      </c>
      <c r="E25" s="7" t="s">
        <v>23</v>
      </c>
      <c r="F25" s="7" t="s">
        <v>5</v>
      </c>
      <c r="G25" s="7" t="s">
        <v>6</v>
      </c>
      <c r="H25" s="7" t="s">
        <v>7</v>
      </c>
      <c r="I25" s="7" t="s">
        <v>8</v>
      </c>
      <c r="J25" s="8" t="s">
        <v>9</v>
      </c>
    </row>
    <row r="26" spans="1:10" x14ac:dyDescent="0.25">
      <c r="A26" s="93" t="s">
        <v>10</v>
      </c>
      <c r="B26" s="46" t="s">
        <v>37</v>
      </c>
      <c r="C26" s="28" t="s">
        <v>40</v>
      </c>
      <c r="D26" s="23" t="s">
        <v>41</v>
      </c>
      <c r="E26" s="79">
        <v>200</v>
      </c>
      <c r="F26" s="28">
        <v>22.29</v>
      </c>
      <c r="G26" s="28">
        <v>185.2</v>
      </c>
      <c r="H26" s="28">
        <v>7.2910000000000004</v>
      </c>
      <c r="I26" s="28">
        <v>4.03</v>
      </c>
      <c r="J26" s="80">
        <v>26.87</v>
      </c>
    </row>
    <row r="27" spans="1:10" x14ac:dyDescent="0.25">
      <c r="A27" s="94"/>
      <c r="B27" s="45" t="s">
        <v>29</v>
      </c>
      <c r="C27" s="29" t="s">
        <v>38</v>
      </c>
      <c r="D27" s="24" t="s">
        <v>39</v>
      </c>
      <c r="E27" s="1">
        <v>200</v>
      </c>
      <c r="F27" s="29">
        <v>4</v>
      </c>
      <c r="G27" s="29">
        <v>57.19</v>
      </c>
      <c r="H27" s="29">
        <v>0.2</v>
      </c>
      <c r="I27" s="29"/>
      <c r="J27" s="71">
        <v>15.04</v>
      </c>
    </row>
    <row r="28" spans="1:10" x14ac:dyDescent="0.25">
      <c r="A28" s="94"/>
      <c r="B28" s="45" t="s">
        <v>20</v>
      </c>
      <c r="C28" s="29" t="s">
        <v>32</v>
      </c>
      <c r="D28" s="24" t="s">
        <v>24</v>
      </c>
      <c r="E28" s="1">
        <v>50</v>
      </c>
      <c r="F28" s="29">
        <v>6</v>
      </c>
      <c r="G28" s="29">
        <v>113</v>
      </c>
      <c r="H28" s="29">
        <v>3.8</v>
      </c>
      <c r="I28" s="29">
        <v>0.45</v>
      </c>
      <c r="J28" s="71">
        <v>24.83</v>
      </c>
    </row>
    <row r="29" spans="1:10" x14ac:dyDescent="0.25">
      <c r="A29" s="94"/>
      <c r="B29" s="45"/>
      <c r="C29" s="29" t="s">
        <v>33</v>
      </c>
      <c r="D29" s="24" t="s">
        <v>25</v>
      </c>
      <c r="E29" s="1">
        <v>10</v>
      </c>
      <c r="F29" s="29">
        <v>10.71</v>
      </c>
      <c r="G29" s="29">
        <v>66.099999999999994</v>
      </c>
      <c r="H29" s="29">
        <v>0.13</v>
      </c>
      <c r="I29" s="29">
        <v>7.25</v>
      </c>
      <c r="J29" s="29">
        <v>0.09</v>
      </c>
    </row>
    <row r="30" spans="1:10" x14ac:dyDescent="0.25">
      <c r="A30" s="94"/>
      <c r="B30" s="77"/>
      <c r="C30" s="29" t="s">
        <v>35</v>
      </c>
      <c r="D30" s="24" t="s">
        <v>36</v>
      </c>
      <c r="E30" s="1">
        <v>15</v>
      </c>
      <c r="F30" s="29">
        <v>13</v>
      </c>
      <c r="G30" s="29">
        <v>54.15</v>
      </c>
      <c r="H30" s="29">
        <v>4.0199999999999996</v>
      </c>
      <c r="I30" s="29">
        <v>4.0949999999999998</v>
      </c>
      <c r="J30" s="29"/>
    </row>
    <row r="31" spans="1:10" x14ac:dyDescent="0.25">
      <c r="A31" s="94"/>
      <c r="B31" s="77"/>
      <c r="C31" s="29"/>
      <c r="D31" s="24"/>
      <c r="E31" s="15"/>
      <c r="F31" s="53"/>
      <c r="G31" s="53"/>
      <c r="H31" s="53"/>
      <c r="I31" s="53"/>
      <c r="J31" s="53"/>
    </row>
    <row r="32" spans="1:10" ht="15.75" thickBot="1" x14ac:dyDescent="0.3">
      <c r="A32" s="95"/>
      <c r="B32" s="77"/>
      <c r="C32" s="59"/>
      <c r="D32" s="60"/>
      <c r="E32" s="61"/>
      <c r="F32" s="62">
        <f>F26+F27+F28+F29+F30+F31</f>
        <v>56</v>
      </c>
      <c r="G32" s="62">
        <f t="shared" ref="G32:J32" si="2">G26+G27+G28+G29+G30+G31</f>
        <v>475.64</v>
      </c>
      <c r="H32" s="62">
        <f t="shared" si="2"/>
        <v>15.441000000000001</v>
      </c>
      <c r="I32" s="62">
        <f t="shared" si="2"/>
        <v>15.824999999999999</v>
      </c>
      <c r="J32" s="62">
        <f t="shared" si="2"/>
        <v>66.83</v>
      </c>
    </row>
    <row r="33" spans="1:10" x14ac:dyDescent="0.25">
      <c r="A33" s="2" t="s">
        <v>11</v>
      </c>
      <c r="B33" s="44"/>
      <c r="C33" s="31"/>
      <c r="D33" s="23" t="s">
        <v>30</v>
      </c>
      <c r="E33" s="33">
        <v>0.2</v>
      </c>
      <c r="F33" s="41">
        <v>20</v>
      </c>
      <c r="G33" s="41" t="s">
        <v>31</v>
      </c>
      <c r="H33" s="41" t="s">
        <v>59</v>
      </c>
      <c r="I33" s="41" t="s">
        <v>60</v>
      </c>
      <c r="J33" s="42">
        <v>9.4</v>
      </c>
    </row>
    <row r="34" spans="1:10" x14ac:dyDescent="0.25">
      <c r="A34" s="3"/>
      <c r="B34" s="1"/>
      <c r="C34" s="29"/>
      <c r="D34" s="24"/>
      <c r="E34" s="15"/>
      <c r="F34" s="47"/>
      <c r="G34" s="47"/>
      <c r="H34" s="47"/>
      <c r="I34" s="47"/>
      <c r="J34" s="48"/>
    </row>
    <row r="35" spans="1:10" ht="15.75" thickBot="1" x14ac:dyDescent="0.3">
      <c r="A35" s="4"/>
      <c r="B35" s="5"/>
      <c r="C35" s="30"/>
      <c r="D35" s="25"/>
      <c r="E35" s="34"/>
      <c r="F35" s="49"/>
      <c r="G35" s="49"/>
      <c r="H35" s="49"/>
      <c r="I35" s="49"/>
      <c r="J35" s="50"/>
    </row>
    <row r="36" spans="1:10" x14ac:dyDescent="0.25">
      <c r="A36" s="3" t="s">
        <v>12</v>
      </c>
      <c r="B36" s="44" t="s">
        <v>13</v>
      </c>
      <c r="C36" s="31" t="s">
        <v>42</v>
      </c>
      <c r="D36" s="26" t="s">
        <v>51</v>
      </c>
      <c r="E36" s="72">
        <v>60</v>
      </c>
      <c r="F36" s="31">
        <v>9.2100000000000009</v>
      </c>
      <c r="G36" s="31">
        <v>6</v>
      </c>
      <c r="H36" s="31">
        <v>0.48</v>
      </c>
      <c r="I36" s="31">
        <v>0.06</v>
      </c>
      <c r="J36" s="73">
        <v>1.2</v>
      </c>
    </row>
    <row r="37" spans="1:10" x14ac:dyDescent="0.25">
      <c r="A37" s="3"/>
      <c r="B37" s="45" t="s">
        <v>14</v>
      </c>
      <c r="C37" s="29" t="s">
        <v>43</v>
      </c>
      <c r="D37" s="24" t="s">
        <v>44</v>
      </c>
      <c r="E37" s="1">
        <v>200</v>
      </c>
      <c r="F37" s="29">
        <v>8.3699999999999992</v>
      </c>
      <c r="G37" s="29">
        <v>251.1</v>
      </c>
      <c r="H37" s="29">
        <v>7.96</v>
      </c>
      <c r="I37" s="29">
        <v>9.1</v>
      </c>
      <c r="J37" s="71">
        <v>29.7</v>
      </c>
    </row>
    <row r="38" spans="1:10" x14ac:dyDescent="0.25">
      <c r="A38" s="3"/>
      <c r="B38" s="45" t="s">
        <v>15</v>
      </c>
      <c r="C38" s="29" t="s">
        <v>45</v>
      </c>
      <c r="D38" s="24" t="s">
        <v>46</v>
      </c>
      <c r="E38" s="78">
        <v>250</v>
      </c>
      <c r="F38" s="29">
        <v>28.42</v>
      </c>
      <c r="G38" s="29">
        <v>361.5</v>
      </c>
      <c r="H38" s="29">
        <v>12.851000000000001</v>
      </c>
      <c r="I38" s="29">
        <v>17.68</v>
      </c>
      <c r="J38" s="71">
        <v>31.65</v>
      </c>
    </row>
    <row r="39" spans="1:10" x14ac:dyDescent="0.25">
      <c r="A39" s="3"/>
      <c r="B39" s="45" t="s">
        <v>16</v>
      </c>
      <c r="C39" s="29"/>
      <c r="D39" s="24"/>
      <c r="E39" s="1"/>
      <c r="F39" s="29"/>
      <c r="G39" s="29"/>
      <c r="H39" s="29"/>
      <c r="I39" s="29"/>
      <c r="J39" s="71"/>
    </row>
    <row r="40" spans="1:10" x14ac:dyDescent="0.25">
      <c r="A40" s="3"/>
      <c r="B40" s="45" t="s">
        <v>17</v>
      </c>
      <c r="C40" s="29" t="s">
        <v>47</v>
      </c>
      <c r="D40" s="24" t="s">
        <v>48</v>
      </c>
      <c r="E40" s="1">
        <v>200</v>
      </c>
      <c r="F40" s="29">
        <v>10</v>
      </c>
      <c r="G40" s="29">
        <v>65.3</v>
      </c>
      <c r="H40" s="29">
        <v>0.08</v>
      </c>
      <c r="I40" s="29"/>
      <c r="J40" s="71">
        <v>17.03</v>
      </c>
    </row>
    <row r="41" spans="1:10" x14ac:dyDescent="0.25">
      <c r="A41" s="3"/>
      <c r="B41" s="45" t="s">
        <v>49</v>
      </c>
      <c r="C41" s="29" t="s">
        <v>32</v>
      </c>
      <c r="D41" s="24" t="s">
        <v>24</v>
      </c>
      <c r="E41" s="1">
        <v>50</v>
      </c>
      <c r="F41" s="29">
        <v>6</v>
      </c>
      <c r="G41" s="29">
        <v>113</v>
      </c>
      <c r="H41" s="29">
        <v>3.8</v>
      </c>
      <c r="I41" s="29">
        <v>0.45</v>
      </c>
      <c r="J41" s="71">
        <v>24.83</v>
      </c>
    </row>
    <row r="42" spans="1:10" x14ac:dyDescent="0.25">
      <c r="A42" s="3"/>
      <c r="B42" s="45" t="s">
        <v>50</v>
      </c>
      <c r="C42" s="29" t="s">
        <v>34</v>
      </c>
      <c r="D42" s="24" t="s">
        <v>28</v>
      </c>
      <c r="E42" s="1">
        <v>30</v>
      </c>
      <c r="F42" s="74">
        <v>2</v>
      </c>
      <c r="G42" s="75">
        <v>59.7</v>
      </c>
      <c r="H42" s="75">
        <v>1.74</v>
      </c>
      <c r="I42" s="74">
        <v>0.33</v>
      </c>
      <c r="J42" s="76">
        <v>12.99</v>
      </c>
    </row>
    <row r="43" spans="1:10" x14ac:dyDescent="0.25">
      <c r="A43" s="3"/>
      <c r="B43" s="19"/>
      <c r="C43" s="32"/>
      <c r="D43" s="27"/>
      <c r="E43" s="35"/>
      <c r="F43" s="51">
        <f>F42+F41+F40+F39+F38+F37+F36</f>
        <v>64</v>
      </c>
      <c r="G43" s="51">
        <f t="shared" ref="G43:J43" si="3">G42+G41+G40+G39+G38+G37+G36</f>
        <v>856.6</v>
      </c>
      <c r="H43" s="51">
        <f t="shared" si="3"/>
        <v>26.911000000000001</v>
      </c>
      <c r="I43" s="51">
        <f t="shared" si="3"/>
        <v>27.62</v>
      </c>
      <c r="J43" s="51">
        <f t="shared" si="3"/>
        <v>117.4</v>
      </c>
    </row>
    <row r="44" spans="1:10" ht="15.75" thickBot="1" x14ac:dyDescent="0.3">
      <c r="A44" s="4"/>
      <c r="B44" s="5"/>
      <c r="C44" s="30"/>
      <c r="D44" s="25"/>
      <c r="E44" s="34"/>
      <c r="F44" s="52">
        <f>F43+F33+F32</f>
        <v>140</v>
      </c>
      <c r="G44" s="52">
        <f>G43+G33+G32</f>
        <v>1436.24</v>
      </c>
      <c r="H44" s="52">
        <f>H43+H33+H32</f>
        <v>47.952000000000005</v>
      </c>
      <c r="I44" s="52">
        <f>I43+I33+I32</f>
        <v>48.445000000000007</v>
      </c>
      <c r="J44" s="52">
        <f>J43+J33+J32</f>
        <v>193.63</v>
      </c>
    </row>
  </sheetData>
  <mergeCells count="5">
    <mergeCell ref="B1:D1"/>
    <mergeCell ref="B24:J24"/>
    <mergeCell ref="D2:D3"/>
    <mergeCell ref="A5:A7"/>
    <mergeCell ref="A26:A32"/>
  </mergeCells>
  <printOptions horizontalCentered="1"/>
  <pageMargins left="0.23622047244094491" right="0.23622047244094491" top="0" bottom="0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</cp:lastModifiedBy>
  <cp:lastPrinted>2022-09-14T22:45:21Z</cp:lastPrinted>
  <dcterms:created xsi:type="dcterms:W3CDTF">2015-06-05T18:19:34Z</dcterms:created>
  <dcterms:modified xsi:type="dcterms:W3CDTF">2022-10-19T03:06:39Z</dcterms:modified>
</cp:coreProperties>
</file>