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2023\"/>
    </mc:Choice>
  </mc:AlternateContent>
  <bookViews>
    <workbookView xWindow="1020" yWindow="0" windowWidth="19470" windowHeight="7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H42" i="1"/>
  <c r="I42" i="1"/>
  <c r="J42" i="1"/>
  <c r="F42" i="1"/>
  <c r="G30" i="1" l="1"/>
  <c r="H30" i="1"/>
  <c r="I30" i="1"/>
  <c r="J30" i="1"/>
  <c r="F30" i="1"/>
  <c r="F43" i="1" s="1"/>
  <c r="G10" i="1" l="1"/>
  <c r="H10" i="1"/>
  <c r="I10" i="1"/>
  <c r="I12" i="1" s="1"/>
  <c r="J10" i="1"/>
  <c r="F10" i="1"/>
  <c r="F12" i="1" l="1"/>
  <c r="G12" i="1" l="1"/>
  <c r="H12" i="1"/>
  <c r="J12" i="1"/>
</calcChain>
</file>

<file path=xl/sharedStrings.xml><?xml version="1.0" encoding="utf-8"?>
<sst xmlns="http://schemas.openxmlformats.org/spreadsheetml/2006/main" count="93" uniqueCount="66">
  <si>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</si>
  <si>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</si>
  <si>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</si>
  <si>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</si>
  <si>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</si>
  <si>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</si>
  <si>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</si>
  <si>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</si>
  <si>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</si>
  <si>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</si>
  <si>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</si>
  <si>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</si>
  <si>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</si>
  <si>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</si>
  <si>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</si>
  <si>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</si>
  <si>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</si>
  <si>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</si>
  <si>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</si>
  <si>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</si>
  <si>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</si>
  <si>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</si>
  <si>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</si>
  <si>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</si>
  <si>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</si>
  <si>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</si>
  <si>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</si>
  <si>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</si>
  <si>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</si>
  <si>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</si>
  <si>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</si>
  <si>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№ 322</t>
  </si>
  <si>
    <t>№ 46</t>
  </si>
  <si>
    <t>№ 394</t>
  </si>
  <si>
    <t>№ 220</t>
  </si>
  <si>
    <t xml:space="preserve">Сыр </t>
  </si>
  <si>
    <t>горячее блюдо</t>
  </si>
  <si>
    <t>хлеб белый</t>
  </si>
  <si>
    <t>хлеб черный</t>
  </si>
  <si>
    <t>90/50</t>
  </si>
  <si>
    <t>№ 70</t>
  </si>
  <si>
    <t>Каша пшеничная молочная</t>
  </si>
  <si>
    <t>№ 137</t>
  </si>
  <si>
    <t>Чай с сахаром и лимоном</t>
  </si>
  <si>
    <t>№ 25</t>
  </si>
  <si>
    <t xml:space="preserve">Зелёный горошек </t>
  </si>
  <si>
    <t>№ 404</t>
  </si>
  <si>
    <t>Уха "Рыбацкая"</t>
  </si>
  <si>
    <t>№ 288</t>
  </si>
  <si>
    <t>Фрикадельки мясные а соусе</t>
  </si>
  <si>
    <t>№ 222</t>
  </si>
  <si>
    <t>Гречка отварная</t>
  </si>
  <si>
    <t>№ 250</t>
  </si>
  <si>
    <t>Компот из сухофруктов</t>
  </si>
  <si>
    <t>Икра свекольная</t>
  </si>
  <si>
    <t>5,6</t>
  </si>
  <si>
    <t>№218</t>
  </si>
  <si>
    <t>№741</t>
  </si>
  <si>
    <t>№194</t>
  </si>
  <si>
    <t>Чай с сахаром</t>
  </si>
  <si>
    <t>200</t>
  </si>
  <si>
    <t>5,0</t>
  </si>
  <si>
    <t>напиток</t>
  </si>
  <si>
    <t>Рис отварной с ленивыми голубцами в соусе</t>
  </si>
  <si>
    <t>150/140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</si>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</sst>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8" fillId="3" borderId="1" xfId="0" applyFont="1" applyFill="1" applyBorder="1" applyAlignment="1">
      <alignment vertical="center"/>
    </xf>
    <xf numFmtId="0" fontId="8" fillId="3" borderId="28" xfId="0" applyFont="1" applyFill="1" applyBorder="1" applyAlignment="1" applyProtection="1">
      <alignment horizontal="center"/>
      <protection locked="0"/>
    </xf>
    <xf numFmtId="0" fontId="8" fillId="3" borderId="28" xfId="0" applyFont="1" applyFill="1" applyBorder="1" applyAlignment="1" applyProtection="1">
      <alignment wrapText="1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/>
    <xf numFmtId="0" fontId="8" fillId="3" borderId="30" xfId="0" applyFont="1" applyFill="1" applyBorder="1" applyAlignment="1" applyProtection="1">
      <alignment horizontal="center"/>
      <protection locked="0"/>
    </xf>
    <xf numFmtId="0" fontId="8" fillId="3" borderId="30" xfId="0" applyFont="1" applyFill="1" applyBorder="1" applyAlignment="1" applyProtection="1">
      <alignment wrapText="1"/>
      <protection locked="0"/>
    </xf>
    <xf numFmtId="0" fontId="8" fillId="3" borderId="31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wrapText="1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65</v>
      </c>
      <c r="C1" s="90"/>
      <c r="D1" s="91"/>
      <c r="E1" t="s">
        <v>19</v>
      </c>
      <c r="F1" s="15"/>
      <c r="I1" t="s">
        <v>1</v>
      </c>
      <c r="J1" s="40">
        <v>45183</v>
      </c>
    </row>
    <row r="2" spans="1:10" ht="7.5" customHeight="1" x14ac:dyDescent="0.25">
      <c r="D2" s="94" t="s">
        <v>26</v>
      </c>
    </row>
    <row r="3" spans="1:10" ht="7.5" customHeight="1" thickBot="1" x14ac:dyDescent="0.3">
      <c r="D3" s="95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ht="30" x14ac:dyDescent="0.25">
      <c r="A5" s="96" t="s">
        <v>10</v>
      </c>
      <c r="B5" s="75" t="s">
        <v>36</v>
      </c>
      <c r="C5" s="76" t="s">
        <v>56</v>
      </c>
      <c r="D5" s="77" t="s">
        <v>63</v>
      </c>
      <c r="E5" s="78" t="s">
        <v>64</v>
      </c>
      <c r="F5" s="78">
        <v>50.97</v>
      </c>
      <c r="G5" s="78">
        <v>311.5</v>
      </c>
      <c r="H5" s="78">
        <v>11.45</v>
      </c>
      <c r="I5" s="78">
        <v>13.840999999999999</v>
      </c>
      <c r="J5" s="79">
        <v>31.79</v>
      </c>
    </row>
    <row r="6" spans="1:10" x14ac:dyDescent="0.25">
      <c r="A6" s="97"/>
      <c r="B6" s="81" t="s">
        <v>20</v>
      </c>
      <c r="C6" s="76" t="s">
        <v>31</v>
      </c>
      <c r="D6" s="77" t="s">
        <v>24</v>
      </c>
      <c r="E6" s="78">
        <v>40</v>
      </c>
      <c r="F6" s="78">
        <v>4.8</v>
      </c>
      <c r="G6" s="78">
        <v>90.4</v>
      </c>
      <c r="H6" s="78">
        <v>3.04</v>
      </c>
      <c r="I6" s="78">
        <v>0.36</v>
      </c>
      <c r="J6" s="79">
        <v>19.84</v>
      </c>
    </row>
    <row r="7" spans="1:10" ht="15.75" thickBot="1" x14ac:dyDescent="0.3">
      <c r="A7" s="97"/>
      <c r="B7" s="80" t="s">
        <v>29</v>
      </c>
      <c r="C7" s="82" t="s">
        <v>58</v>
      </c>
      <c r="D7" s="83" t="s">
        <v>59</v>
      </c>
      <c r="E7" s="82">
        <v>200</v>
      </c>
      <c r="F7" s="82">
        <v>4</v>
      </c>
      <c r="G7" s="82">
        <v>57.19</v>
      </c>
      <c r="H7" s="82">
        <v>0.2</v>
      </c>
      <c r="I7" s="82">
        <v>0</v>
      </c>
      <c r="J7" s="84">
        <v>15.04</v>
      </c>
    </row>
    <row r="8" spans="1:10" ht="15.75" thickBot="1" x14ac:dyDescent="0.3">
      <c r="A8" s="3"/>
      <c r="B8" s="62"/>
      <c r="C8" s="85" t="s">
        <v>57</v>
      </c>
      <c r="D8" s="86" t="s">
        <v>54</v>
      </c>
      <c r="E8" s="87">
        <v>40</v>
      </c>
      <c r="F8" s="87">
        <v>5.23</v>
      </c>
      <c r="G8" s="87">
        <v>24.2</v>
      </c>
      <c r="H8" s="87">
        <v>0.72</v>
      </c>
      <c r="I8" s="87">
        <v>1.52</v>
      </c>
      <c r="J8" s="88">
        <v>0.64</v>
      </c>
    </row>
    <row r="9" spans="1:10" ht="15.75" thickBot="1" x14ac:dyDescent="0.3">
      <c r="A9" s="3"/>
      <c r="B9" s="62"/>
      <c r="C9" s="85"/>
      <c r="D9" s="86"/>
      <c r="E9" s="87"/>
      <c r="F9" s="87"/>
      <c r="G9" s="87"/>
      <c r="H9" s="87"/>
      <c r="I9" s="87"/>
      <c r="J9" s="88"/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>G5+G7+G8+G9+G6</f>
        <v>483.28999999999996</v>
      </c>
      <c r="H10" s="54">
        <f>H5+H7+H8+H9+H6</f>
        <v>15.41</v>
      </c>
      <c r="I10" s="54">
        <f>I5+I7+I8+I9+I6</f>
        <v>15.720999999999998</v>
      </c>
      <c r="J10" s="54">
        <f>J5+J7+J8+J9+J6</f>
        <v>67.31</v>
      </c>
    </row>
    <row r="11" spans="1:10" ht="15.75" thickBot="1" x14ac:dyDescent="0.3">
      <c r="A11" s="2" t="s">
        <v>11</v>
      </c>
      <c r="B11" s="43" t="s">
        <v>62</v>
      </c>
      <c r="C11" s="28"/>
      <c r="D11" s="23" t="s">
        <v>30</v>
      </c>
      <c r="E11" s="41" t="s">
        <v>60</v>
      </c>
      <c r="F11" s="53">
        <v>20</v>
      </c>
      <c r="G11" s="55">
        <v>104</v>
      </c>
      <c r="H11" s="41" t="s">
        <v>55</v>
      </c>
      <c r="I11" s="41" t="s">
        <v>61</v>
      </c>
      <c r="J11" s="42">
        <v>9.4</v>
      </c>
    </row>
    <row r="12" spans="1:10" ht="15.75" thickBot="1" x14ac:dyDescent="0.3">
      <c r="A12" s="4"/>
      <c r="B12" s="5"/>
      <c r="C12" s="30"/>
      <c r="D12" s="25"/>
      <c r="E12" s="11"/>
      <c r="F12" s="52">
        <f>F10+F11</f>
        <v>85</v>
      </c>
      <c r="G12" s="52">
        <f>G10+G11</f>
        <v>587.29</v>
      </c>
      <c r="H12" s="52">
        <f>H10+H11</f>
        <v>21.009999999999998</v>
      </c>
      <c r="I12" s="56">
        <f>I10+I11</f>
        <v>20.720999999999997</v>
      </c>
      <c r="J12" s="57">
        <f>J10+J11</f>
        <v>76.710000000000008</v>
      </c>
    </row>
    <row r="13" spans="1:10" x14ac:dyDescent="0.25">
      <c r="A13" s="3" t="s">
        <v>12</v>
      </c>
      <c r="B13" s="44" t="s">
        <v>13</v>
      </c>
      <c r="C13" s="31"/>
      <c r="D13" s="26"/>
      <c r="E13" s="13"/>
      <c r="F13" s="18"/>
      <c r="G13" s="13"/>
      <c r="H13" s="13"/>
      <c r="I13" s="13"/>
      <c r="J13" s="14"/>
    </row>
    <row r="14" spans="1:10" x14ac:dyDescent="0.25">
      <c r="A14" s="3"/>
      <c r="B14" s="45" t="s">
        <v>14</v>
      </c>
      <c r="C14" s="29"/>
      <c r="D14" s="24"/>
      <c r="E14" s="9"/>
      <c r="F14" s="16"/>
      <c r="G14" s="9"/>
      <c r="H14" s="9"/>
      <c r="I14" s="9"/>
      <c r="J14" s="10"/>
    </row>
    <row r="15" spans="1:10" x14ac:dyDescent="0.25">
      <c r="A15" s="3"/>
      <c r="B15" s="45" t="s">
        <v>15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17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21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18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19"/>
      <c r="C19" s="32"/>
      <c r="D19" s="27"/>
      <c r="E19" s="20"/>
      <c r="F19" s="21"/>
      <c r="G19" s="20"/>
      <c r="H19" s="20"/>
      <c r="I19" s="20"/>
      <c r="J19" s="22"/>
    </row>
    <row r="20" spans="1:10" ht="15.75" thickBot="1" x14ac:dyDescent="0.3">
      <c r="A20" s="4"/>
      <c r="B20" s="5"/>
      <c r="C20" s="30"/>
      <c r="D20" s="25"/>
      <c r="E20" s="11"/>
      <c r="F20" s="17"/>
      <c r="G20" s="11"/>
      <c r="H20" s="11"/>
      <c r="I20" s="11"/>
      <c r="J20" s="12"/>
    </row>
    <row r="22" spans="1:10" ht="15.75" thickBot="1" x14ac:dyDescent="0.3">
      <c r="B22" s="92" t="s">
        <v>27</v>
      </c>
      <c r="C22" s="93"/>
      <c r="D22" s="93"/>
      <c r="E22" s="93"/>
      <c r="F22" s="93"/>
      <c r="G22" s="93"/>
      <c r="H22" s="93"/>
      <c r="I22" s="93"/>
      <c r="J22" s="93"/>
    </row>
    <row r="23" spans="1:10" ht="15.75" thickBot="1" x14ac:dyDescent="0.3">
      <c r="A23" s="6" t="s">
        <v>2</v>
      </c>
      <c r="B23" s="7" t="s">
        <v>3</v>
      </c>
      <c r="C23" s="7" t="s">
        <v>22</v>
      </c>
      <c r="D23" s="7" t="s">
        <v>4</v>
      </c>
      <c r="E23" s="7" t="s">
        <v>23</v>
      </c>
      <c r="F23" s="7" t="s">
        <v>5</v>
      </c>
      <c r="G23" s="7" t="s">
        <v>6</v>
      </c>
      <c r="H23" s="7" t="s">
        <v>7</v>
      </c>
      <c r="I23" s="7" t="s">
        <v>8</v>
      </c>
      <c r="J23" s="8" t="s">
        <v>9</v>
      </c>
    </row>
    <row r="24" spans="1:10" x14ac:dyDescent="0.25">
      <c r="A24" s="98" t="s">
        <v>10</v>
      </c>
      <c r="B24" s="46" t="s">
        <v>36</v>
      </c>
      <c r="C24" s="28" t="s">
        <v>40</v>
      </c>
      <c r="D24" s="23" t="s">
        <v>41</v>
      </c>
      <c r="E24" s="71">
        <v>230</v>
      </c>
      <c r="F24" s="28">
        <v>21.29</v>
      </c>
      <c r="G24" s="28">
        <v>192.95</v>
      </c>
      <c r="H24" s="28">
        <v>7.2149999999999999</v>
      </c>
      <c r="I24" s="28">
        <v>4.04</v>
      </c>
      <c r="J24" s="72">
        <v>27.02</v>
      </c>
    </row>
    <row r="25" spans="1:10" x14ac:dyDescent="0.25">
      <c r="A25" s="99"/>
      <c r="B25" s="45" t="s">
        <v>29</v>
      </c>
      <c r="C25" s="29" t="s">
        <v>42</v>
      </c>
      <c r="D25" s="24" t="s">
        <v>43</v>
      </c>
      <c r="E25" s="1">
        <v>200</v>
      </c>
      <c r="F25" s="29">
        <v>5</v>
      </c>
      <c r="G25" s="29">
        <v>58.74</v>
      </c>
      <c r="H25" s="29">
        <v>0.245</v>
      </c>
      <c r="I25" s="29"/>
      <c r="J25" s="63">
        <v>15.22</v>
      </c>
    </row>
    <row r="26" spans="1:10" x14ac:dyDescent="0.25">
      <c r="A26" s="99"/>
      <c r="B26" s="45" t="s">
        <v>20</v>
      </c>
      <c r="C26" s="29" t="s">
        <v>31</v>
      </c>
      <c r="D26" s="24" t="s">
        <v>24</v>
      </c>
      <c r="E26" s="1">
        <v>50</v>
      </c>
      <c r="F26" s="29">
        <v>6</v>
      </c>
      <c r="G26" s="29">
        <v>113</v>
      </c>
      <c r="H26" s="29">
        <v>3.8</v>
      </c>
      <c r="I26" s="29">
        <v>0.45</v>
      </c>
      <c r="J26" s="63">
        <v>24.83</v>
      </c>
    </row>
    <row r="27" spans="1:10" x14ac:dyDescent="0.25">
      <c r="A27" s="99"/>
      <c r="B27" s="45"/>
      <c r="C27" s="29" t="s">
        <v>32</v>
      </c>
      <c r="D27" s="24" t="s">
        <v>25</v>
      </c>
      <c r="E27" s="1">
        <v>30</v>
      </c>
      <c r="F27" s="29">
        <v>10.71</v>
      </c>
      <c r="G27" s="29">
        <v>66.099999999999994</v>
      </c>
      <c r="H27" s="29">
        <v>0.13</v>
      </c>
      <c r="I27" s="29">
        <v>7.25</v>
      </c>
      <c r="J27" s="29">
        <v>0.09</v>
      </c>
    </row>
    <row r="28" spans="1:10" x14ac:dyDescent="0.25">
      <c r="A28" s="99"/>
      <c r="B28" s="69"/>
      <c r="C28" s="29" t="s">
        <v>34</v>
      </c>
      <c r="D28" s="24" t="s">
        <v>35</v>
      </c>
      <c r="E28" s="1">
        <v>10</v>
      </c>
      <c r="F28" s="29">
        <v>13</v>
      </c>
      <c r="G28" s="29">
        <v>54.15</v>
      </c>
      <c r="H28" s="29">
        <v>4.0199999999999996</v>
      </c>
      <c r="I28" s="29">
        <v>4.0949999999999998</v>
      </c>
      <c r="J28" s="29"/>
    </row>
    <row r="29" spans="1:10" x14ac:dyDescent="0.25">
      <c r="A29" s="99"/>
      <c r="B29" s="69" t="s">
        <v>62</v>
      </c>
      <c r="C29" s="29"/>
      <c r="D29" s="24" t="s">
        <v>30</v>
      </c>
      <c r="E29" s="15" t="s">
        <v>60</v>
      </c>
      <c r="F29" s="53">
        <v>20</v>
      </c>
      <c r="G29" s="53">
        <v>104</v>
      </c>
      <c r="H29" s="53">
        <v>5.6</v>
      </c>
      <c r="I29" s="53">
        <v>5</v>
      </c>
      <c r="J29" s="53">
        <v>45025</v>
      </c>
    </row>
    <row r="30" spans="1:10" ht="15.75" thickBot="1" x14ac:dyDescent="0.3">
      <c r="A30" s="100"/>
      <c r="B30" s="69"/>
      <c r="C30" s="58"/>
      <c r="D30" s="59"/>
      <c r="E30" s="60"/>
      <c r="F30" s="61">
        <f>F24+F25+F26+F27+F28+F29</f>
        <v>76</v>
      </c>
      <c r="G30" s="61">
        <f>G24+G25+G26+G27+G28+G29</f>
        <v>588.93999999999994</v>
      </c>
      <c r="H30" s="61">
        <f>H24+H25+H26+H27+H28+H29</f>
        <v>21.009999999999998</v>
      </c>
      <c r="I30" s="61">
        <f>I24+I25+I26+I27+I28+I29</f>
        <v>20.835000000000001</v>
      </c>
      <c r="J30" s="61">
        <f>J24+J25+J26+J27+J28+J29</f>
        <v>45092.160000000003</v>
      </c>
    </row>
    <row r="31" spans="1:10" x14ac:dyDescent="0.25">
      <c r="A31" s="2" t="s">
        <v>11</v>
      </c>
      <c r="B31" s="44"/>
      <c r="C31" s="31"/>
      <c r="D31" s="23"/>
      <c r="E31" s="33"/>
      <c r="F31" s="41"/>
      <c r="G31" s="41"/>
      <c r="H31" s="41"/>
      <c r="I31" s="41"/>
      <c r="J31" s="42"/>
    </row>
    <row r="32" spans="1:10" x14ac:dyDescent="0.25">
      <c r="A32" s="3"/>
      <c r="B32" s="1"/>
      <c r="C32" s="29"/>
      <c r="D32" s="24"/>
      <c r="E32" s="15"/>
      <c r="F32" s="47"/>
      <c r="G32" s="47"/>
      <c r="H32" s="47"/>
      <c r="I32" s="47"/>
      <c r="J32" s="48"/>
    </row>
    <row r="33" spans="1:10" ht="15.75" thickBot="1" x14ac:dyDescent="0.3">
      <c r="A33" s="4"/>
      <c r="B33" s="5"/>
      <c r="C33" s="30"/>
      <c r="D33" s="25"/>
      <c r="E33" s="34"/>
      <c r="F33" s="49"/>
      <c r="G33" s="49"/>
      <c r="H33" s="49"/>
      <c r="I33" s="49"/>
      <c r="J33" s="50"/>
    </row>
    <row r="34" spans="1:10" x14ac:dyDescent="0.25">
      <c r="A34" s="3" t="s">
        <v>12</v>
      </c>
      <c r="B34" s="44" t="s">
        <v>13</v>
      </c>
      <c r="C34" s="31" t="s">
        <v>44</v>
      </c>
      <c r="D34" s="26" t="s">
        <v>45</v>
      </c>
      <c r="E34" s="64">
        <v>60</v>
      </c>
      <c r="F34" s="31">
        <v>3.04</v>
      </c>
      <c r="G34" s="31">
        <v>30.15</v>
      </c>
      <c r="H34" s="31">
        <v>1.01</v>
      </c>
      <c r="I34" s="31">
        <v>5.03</v>
      </c>
      <c r="J34" s="65">
        <v>1.68</v>
      </c>
    </row>
    <row r="35" spans="1:10" x14ac:dyDescent="0.25">
      <c r="A35" s="3"/>
      <c r="B35" s="45" t="s">
        <v>14</v>
      </c>
      <c r="C35" s="29" t="s">
        <v>46</v>
      </c>
      <c r="D35" s="24" t="s">
        <v>47</v>
      </c>
      <c r="E35" s="1">
        <v>200</v>
      </c>
      <c r="F35" s="29">
        <v>10</v>
      </c>
      <c r="G35" s="29">
        <v>208.5</v>
      </c>
      <c r="H35" s="29">
        <v>6.82</v>
      </c>
      <c r="I35" s="29">
        <v>9.625</v>
      </c>
      <c r="J35" s="63">
        <v>22.48</v>
      </c>
    </row>
    <row r="36" spans="1:10" x14ac:dyDescent="0.25">
      <c r="A36" s="3"/>
      <c r="B36" s="45" t="s">
        <v>15</v>
      </c>
      <c r="C36" s="29" t="s">
        <v>48</v>
      </c>
      <c r="D36" s="24" t="s">
        <v>49</v>
      </c>
      <c r="E36" s="70" t="s">
        <v>39</v>
      </c>
      <c r="F36" s="29">
        <v>20.55</v>
      </c>
      <c r="G36" s="29">
        <v>161.74</v>
      </c>
      <c r="H36" s="29">
        <v>6.6</v>
      </c>
      <c r="I36" s="29">
        <v>7.98</v>
      </c>
      <c r="J36" s="63">
        <v>4.5</v>
      </c>
    </row>
    <row r="37" spans="1:10" x14ac:dyDescent="0.25">
      <c r="A37" s="3"/>
      <c r="B37" s="45" t="s">
        <v>16</v>
      </c>
      <c r="C37" s="29" t="s">
        <v>50</v>
      </c>
      <c r="D37" s="24" t="s">
        <v>51</v>
      </c>
      <c r="E37" s="1">
        <v>150</v>
      </c>
      <c r="F37" s="29">
        <v>12.41</v>
      </c>
      <c r="G37" s="29">
        <v>189.6</v>
      </c>
      <c r="H37" s="29">
        <v>6.3239999999999998</v>
      </c>
      <c r="I37" s="29">
        <v>4.2039999999999997</v>
      </c>
      <c r="J37" s="63">
        <v>29.056000000000001</v>
      </c>
    </row>
    <row r="38" spans="1:10" x14ac:dyDescent="0.25">
      <c r="A38" s="3"/>
      <c r="B38" s="45" t="s">
        <v>17</v>
      </c>
      <c r="C38" s="29" t="s">
        <v>52</v>
      </c>
      <c r="D38" s="24" t="s">
        <v>53</v>
      </c>
      <c r="E38" s="1">
        <v>200</v>
      </c>
      <c r="F38" s="29">
        <v>10</v>
      </c>
      <c r="G38" s="29">
        <v>86.24</v>
      </c>
      <c r="H38" s="29">
        <v>0.66</v>
      </c>
      <c r="I38" s="29">
        <v>0</v>
      </c>
      <c r="J38" s="63">
        <v>21.72</v>
      </c>
    </row>
    <row r="39" spans="1:10" x14ac:dyDescent="0.25">
      <c r="A39" s="3"/>
      <c r="B39" s="45" t="s">
        <v>37</v>
      </c>
      <c r="C39" s="29" t="s">
        <v>31</v>
      </c>
      <c r="D39" s="24" t="s">
        <v>24</v>
      </c>
      <c r="E39" s="1">
        <v>50</v>
      </c>
      <c r="F39" s="29">
        <v>6</v>
      </c>
      <c r="G39" s="29">
        <v>113</v>
      </c>
      <c r="H39" s="29">
        <v>3.8</v>
      </c>
      <c r="I39" s="29">
        <v>0.45</v>
      </c>
      <c r="J39" s="63">
        <v>24.83</v>
      </c>
    </row>
    <row r="40" spans="1:10" x14ac:dyDescent="0.25">
      <c r="A40" s="3"/>
      <c r="B40" s="45" t="s">
        <v>38</v>
      </c>
      <c r="C40" s="29" t="s">
        <v>33</v>
      </c>
      <c r="D40" s="24" t="s">
        <v>28</v>
      </c>
      <c r="E40" s="1">
        <v>30</v>
      </c>
      <c r="F40" s="66">
        <v>2</v>
      </c>
      <c r="G40" s="67">
        <v>59.7</v>
      </c>
      <c r="H40" s="67">
        <v>1.74</v>
      </c>
      <c r="I40" s="66">
        <v>0.33</v>
      </c>
      <c r="J40" s="68">
        <v>12.99</v>
      </c>
    </row>
    <row r="41" spans="1:10" x14ac:dyDescent="0.25">
      <c r="A41" s="3"/>
      <c r="B41" s="19"/>
      <c r="C41" s="32"/>
      <c r="D41" s="27"/>
      <c r="E41" s="74"/>
      <c r="F41" s="73"/>
      <c r="G41" s="73"/>
      <c r="H41" s="73"/>
      <c r="I41" s="73"/>
      <c r="J41" s="73"/>
    </row>
    <row r="42" spans="1:10" ht="15.75" thickBot="1" x14ac:dyDescent="0.3">
      <c r="A42" s="3"/>
      <c r="B42" s="19"/>
      <c r="C42" s="32"/>
      <c r="D42" s="25"/>
      <c r="E42" s="35"/>
      <c r="F42" s="51">
        <f>F34+F35+F36+F37+F38+F39+F40+F41</f>
        <v>64</v>
      </c>
      <c r="G42" s="51">
        <f>G34+G35+G36+G37+G38+G39+G40+G41</f>
        <v>848.93000000000006</v>
      </c>
      <c r="H42" s="51">
        <f>H34+H35+H36+H37+H38+H39+H40+H41</f>
        <v>26.953999999999997</v>
      </c>
      <c r="I42" s="51">
        <f>I34+I35+I36+I37+I38+I39+I40+I41</f>
        <v>27.619</v>
      </c>
      <c r="J42" s="51">
        <f>J34+J35+J36+J37+J38+J39+J40+J41</f>
        <v>117.256</v>
      </c>
    </row>
    <row r="43" spans="1:10" ht="15.75" thickBot="1" x14ac:dyDescent="0.3">
      <c r="A43" s="4"/>
      <c r="B43" s="5"/>
      <c r="C43" s="30"/>
      <c r="E43" s="34"/>
      <c r="F43" s="52">
        <f>F42+F31+F30</f>
        <v>140</v>
      </c>
      <c r="G43" s="52">
        <v>1333.87</v>
      </c>
      <c r="H43" s="52">
        <v>42.363</v>
      </c>
      <c r="I43" s="52">
        <v>43.454000000000001</v>
      </c>
      <c r="J43" s="52">
        <v>184.416</v>
      </c>
    </row>
  </sheetData>
  <mergeCells count="5">
    <mergeCell ref="B1:D1"/>
    <mergeCell ref="B22:J22"/>
    <mergeCell ref="D2:D3"/>
    <mergeCell ref="A5:A7"/>
    <mergeCell ref="A24:A30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2023-09-19T08:06:03Z</dcterms:modified>
</cp:coreProperties>
</file>