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2023\"/>
    </mc:Choice>
  </mc:AlternateContent>
  <bookViews>
    <workbookView xWindow="1020" yWindow="0" windowWidth="1947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H13" i="1" s="1"/>
  <c r="I10" i="1"/>
  <c r="I13" i="1" s="1"/>
  <c r="J10" i="1"/>
  <c r="J13" i="1" s="1"/>
  <c r="F10" i="1"/>
  <c r="G42" i="1" l="1"/>
  <c r="H42" i="1"/>
  <c r="I42" i="1"/>
  <c r="J42" i="1"/>
  <c r="G31" i="1"/>
  <c r="H31" i="1"/>
  <c r="I31" i="1"/>
  <c r="J31" i="1"/>
  <c r="F31" i="1"/>
  <c r="H43" i="1" l="1"/>
  <c r="J43" i="1"/>
  <c r="I43" i="1"/>
  <c r="G43" i="1"/>
  <c r="F43" i="1"/>
  <c r="F13" i="1"/>
  <c r="G13" i="1" l="1"/>
</calcChain>
</file>

<file path=xl/sharedStrings.xml><?xml version="1.0" encoding="utf-8"?>
<sst xmlns="http://schemas.openxmlformats.org/spreadsheetml/2006/main" count="96" uniqueCount="62">
  <si>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</si>
  <si>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</si>
  <si>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</si>
  <si>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</si>
  <si>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</si>
  <si>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</si>
  <si>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</si>
  <si>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</si>
  <si>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</si>
  <si>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</si>
  <si>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</si>
  <si>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</si>
  <si>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</si>
  <si>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</si>
  <si>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</si>
  <si>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</si>
  <si>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</si>
  <si>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</si>
  <si>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</si>
  <si>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</si>
  <si>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</si>
  <si>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</si>
  <si>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</si>
  <si>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</si>
  <si>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</si>
  <si>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</si>
  <si>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</si>
  <si>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</si>
  <si>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</si>
  <si>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</si>
  <si>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</si>
  <si>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</si>
  <si>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</si>
  <si>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</si>
  <si>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</si>
  <si>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</si>
  <si>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90/50</t>
  </si>
  <si>
    <t>напиток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</si>
  <si>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</si>
  <si>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</si>
  <si>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</si>
  <si>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</si>
  <si>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</si>
  <si>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</si>
  <si>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43</t>
  </si>
  <si>
    <t>Овощи свежие (нарезка)</t>
  </si>
  <si>
    <t>№ 218</t>
  </si>
  <si>
    <t>Рис отварной</t>
  </si>
  <si>
    <t>№ 394</t>
  </si>
  <si>
    <t>5,6</t>
  </si>
  <si>
    <t>5,0</t>
  </si>
  <si>
    <t>№ 30</t>
  </si>
  <si>
    <t>Каша геркулесовая молочная</t>
  </si>
  <si>
    <t>Суп гороховый с курицей</t>
  </si>
  <si>
    <t>200</t>
  </si>
  <si>
    <t>Рыбка запеченная с овощами</t>
  </si>
  <si>
    <t>Компот из свежих ягод</t>
  </si>
  <si>
    <t>10.0</t>
  </si>
  <si>
    <t>№ 42</t>
  </si>
  <si>
    <t>№ 176</t>
  </si>
  <si>
    <t>№ 201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</si>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</sst>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6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61</v>
      </c>
      <c r="C1" s="87"/>
      <c r="D1" s="88"/>
      <c r="E1" t="s">
        <v>19</v>
      </c>
      <c r="F1" s="15"/>
      <c r="I1" t="s">
        <v>1</v>
      </c>
      <c r="J1" s="49">
        <v>45194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7" t="s">
        <v>29</v>
      </c>
      <c r="C5" s="28" t="s">
        <v>51</v>
      </c>
      <c r="D5" s="23" t="s">
        <v>38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 x14ac:dyDescent="0.25">
      <c r="A6" s="94"/>
      <c r="B6" s="59" t="s">
        <v>30</v>
      </c>
      <c r="C6" s="31" t="s">
        <v>39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 x14ac:dyDescent="0.25">
      <c r="A7" s="94"/>
      <c r="B7" s="59" t="s">
        <v>20</v>
      </c>
      <c r="C7" s="29" t="s">
        <v>40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 x14ac:dyDescent="0.25">
      <c r="A8" s="3"/>
      <c r="B8" s="84"/>
      <c r="C8" s="29" t="s">
        <v>41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 x14ac:dyDescent="0.3">
      <c r="A9" s="3"/>
      <c r="B9" s="85"/>
      <c r="C9" s="30" t="s">
        <v>42</v>
      </c>
      <c r="D9" s="25" t="s">
        <v>43</v>
      </c>
      <c r="E9" s="63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 x14ac:dyDescent="0.3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 x14ac:dyDescent="0.25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67" t="s">
        <v>35</v>
      </c>
      <c r="H11" s="67">
        <v>5.6</v>
      </c>
      <c r="I11" s="67">
        <v>5</v>
      </c>
      <c r="J11" s="68">
        <v>9.4</v>
      </c>
    </row>
    <row r="12" spans="1:10" x14ac:dyDescent="0.25">
      <c r="A12" s="3"/>
      <c r="B12" s="1"/>
      <c r="C12" s="29"/>
      <c r="D12" s="24"/>
      <c r="E12" s="9"/>
      <c r="F12" s="69"/>
      <c r="G12" s="80"/>
      <c r="H12" s="80"/>
      <c r="I12" s="80"/>
      <c r="J12" s="81"/>
    </row>
    <row r="13" spans="1:10" ht="15.75" thickBot="1" x14ac:dyDescent="0.3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21.041</v>
      </c>
      <c r="I13" s="66">
        <f>I10+I11</f>
        <v>20.824999999999999</v>
      </c>
      <c r="J13" s="66">
        <f t="shared" si="1"/>
        <v>76.230000000000018</v>
      </c>
    </row>
    <row r="14" spans="1:10" x14ac:dyDescent="0.25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60" t="s">
        <v>29</v>
      </c>
      <c r="C26" s="82" t="s">
        <v>51</v>
      </c>
      <c r="D26" s="23" t="s">
        <v>52</v>
      </c>
      <c r="E26" s="33" t="s">
        <v>54</v>
      </c>
      <c r="F26" s="67">
        <v>21.89</v>
      </c>
      <c r="G26" s="67">
        <v>193.56</v>
      </c>
      <c r="H26" s="67">
        <v>7.23</v>
      </c>
      <c r="I26" s="67">
        <v>4.0599999999999996</v>
      </c>
      <c r="J26" s="68">
        <v>26.91</v>
      </c>
    </row>
    <row r="27" spans="1:10" x14ac:dyDescent="0.25">
      <c r="A27" s="3"/>
      <c r="B27" s="59" t="s">
        <v>30</v>
      </c>
      <c r="C27" s="29" t="s">
        <v>39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 x14ac:dyDescent="0.25">
      <c r="A28" s="3"/>
      <c r="B28" s="59" t="s">
        <v>20</v>
      </c>
      <c r="C28" s="29" t="s">
        <v>40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 x14ac:dyDescent="0.25">
      <c r="A29" s="3"/>
      <c r="B29" s="84" t="s">
        <v>13</v>
      </c>
      <c r="C29" s="29" t="s">
        <v>41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 x14ac:dyDescent="0.3">
      <c r="A30" s="4"/>
      <c r="B30" s="85"/>
      <c r="C30" s="30" t="s">
        <v>42</v>
      </c>
      <c r="D30" s="25" t="s">
        <v>43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 x14ac:dyDescent="0.3">
      <c r="A31" s="3"/>
      <c r="B31" s="37"/>
      <c r="C31" s="38"/>
      <c r="D31" s="39"/>
      <c r="E31" s="40"/>
      <c r="F31" s="73">
        <f>F26+F27+F28+F29+F30</f>
        <v>55.6</v>
      </c>
      <c r="G31" s="73">
        <f t="shared" ref="G31:J31" si="2">G26+G27+G28+G29+G30</f>
        <v>484</v>
      </c>
      <c r="H31" s="73">
        <f t="shared" si="2"/>
        <v>15.38</v>
      </c>
      <c r="I31" s="73">
        <f t="shared" si="2"/>
        <v>15.855</v>
      </c>
      <c r="J31" s="73">
        <f t="shared" si="2"/>
        <v>66.87</v>
      </c>
    </row>
    <row r="32" spans="1:10" x14ac:dyDescent="0.25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49</v>
      </c>
      <c r="I32" s="50" t="s">
        <v>50</v>
      </c>
      <c r="J32" s="51">
        <v>9.4</v>
      </c>
    </row>
    <row r="33" spans="1:10" x14ac:dyDescent="0.25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 x14ac:dyDescent="0.3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 x14ac:dyDescent="0.25">
      <c r="A35" s="3" t="s">
        <v>12</v>
      </c>
      <c r="B35" s="58" t="s">
        <v>13</v>
      </c>
      <c r="C35" s="31" t="s">
        <v>44</v>
      </c>
      <c r="D35" s="26" t="s">
        <v>45</v>
      </c>
      <c r="E35" s="35">
        <v>60</v>
      </c>
      <c r="F35" s="74">
        <v>6</v>
      </c>
      <c r="G35" s="74">
        <v>6</v>
      </c>
      <c r="H35" s="74">
        <v>0.42</v>
      </c>
      <c r="I35" s="74"/>
      <c r="J35" s="75">
        <v>1.08</v>
      </c>
    </row>
    <row r="36" spans="1:10" x14ac:dyDescent="0.25">
      <c r="A36" s="3"/>
      <c r="B36" s="59" t="s">
        <v>14</v>
      </c>
      <c r="C36" s="83" t="s">
        <v>58</v>
      </c>
      <c r="D36" s="24" t="s">
        <v>53</v>
      </c>
      <c r="E36" s="15">
        <v>200</v>
      </c>
      <c r="F36" s="69">
        <v>8</v>
      </c>
      <c r="G36" s="69">
        <v>207.8</v>
      </c>
      <c r="H36" s="69">
        <v>8.1999999999999993</v>
      </c>
      <c r="I36" s="69">
        <v>9.32</v>
      </c>
      <c r="J36" s="70">
        <v>17.23</v>
      </c>
    </row>
    <row r="37" spans="1:10" x14ac:dyDescent="0.25">
      <c r="A37" s="3"/>
      <c r="B37" s="59" t="s">
        <v>15</v>
      </c>
      <c r="C37" s="83" t="s">
        <v>59</v>
      </c>
      <c r="D37" s="24" t="s">
        <v>55</v>
      </c>
      <c r="E37" s="15" t="s">
        <v>36</v>
      </c>
      <c r="F37" s="69">
        <v>20.88</v>
      </c>
      <c r="G37" s="69">
        <v>165.5</v>
      </c>
      <c r="H37" s="69">
        <v>7.85</v>
      </c>
      <c r="I37" s="69">
        <v>8.1300000000000008</v>
      </c>
      <c r="J37" s="70">
        <v>8.68</v>
      </c>
    </row>
    <row r="38" spans="1:10" x14ac:dyDescent="0.25">
      <c r="A38" s="3"/>
      <c r="B38" s="59" t="s">
        <v>16</v>
      </c>
      <c r="C38" s="29" t="s">
        <v>46</v>
      </c>
      <c r="D38" s="24" t="s">
        <v>47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 x14ac:dyDescent="0.25">
      <c r="A39" s="3"/>
      <c r="B39" s="59" t="s">
        <v>37</v>
      </c>
      <c r="C39" s="83" t="s">
        <v>60</v>
      </c>
      <c r="D39" s="24" t="s">
        <v>56</v>
      </c>
      <c r="E39" s="15">
        <v>200</v>
      </c>
      <c r="F39" s="69" t="s">
        <v>57</v>
      </c>
      <c r="G39" s="69">
        <v>64.099999999999994</v>
      </c>
      <c r="H39" s="69">
        <v>0.2</v>
      </c>
      <c r="I39" s="69"/>
      <c r="J39" s="70">
        <v>15.67</v>
      </c>
    </row>
    <row r="40" spans="1:10" x14ac:dyDescent="0.25">
      <c r="A40" s="3"/>
      <c r="B40" s="59" t="s">
        <v>31</v>
      </c>
      <c r="C40" s="29" t="s">
        <v>40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 x14ac:dyDescent="0.25">
      <c r="A41" s="3"/>
      <c r="B41" s="59" t="s">
        <v>32</v>
      </c>
      <c r="C41" s="29" t="s">
        <v>48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 x14ac:dyDescent="0.25">
      <c r="A42" s="3"/>
      <c r="B42" s="19"/>
      <c r="C42" s="32"/>
      <c r="D42" s="27"/>
      <c r="E42" s="36"/>
      <c r="F42" s="65"/>
      <c r="G42" s="65">
        <f t="shared" ref="G42:J42" si="3">G35+G36+G37+G38+G39+G40+G41</f>
        <v>854.90000000000009</v>
      </c>
      <c r="H42" s="65">
        <f t="shared" si="3"/>
        <v>26.929999999999996</v>
      </c>
      <c r="I42" s="65">
        <f t="shared" si="3"/>
        <v>27.59</v>
      </c>
      <c r="J42" s="65">
        <f t="shared" si="3"/>
        <v>117.19999999999999</v>
      </c>
    </row>
    <row r="43" spans="1:10" ht="15.75" thickBot="1" x14ac:dyDescent="0.3">
      <c r="A43" s="4"/>
      <c r="B43" s="5"/>
      <c r="C43" s="30"/>
      <c r="D43" s="25"/>
      <c r="E43" s="34"/>
      <c r="F43" s="66">
        <f>F42+F32+F31</f>
        <v>75.599999999999994</v>
      </c>
      <c r="G43" s="66">
        <f t="shared" ref="G43:J43" si="4">G42+G32+G31</f>
        <v>1442.9</v>
      </c>
      <c r="H43" s="66">
        <f t="shared" si="4"/>
        <v>47.91</v>
      </c>
      <c r="I43" s="66">
        <f t="shared" si="4"/>
        <v>48.445000000000007</v>
      </c>
      <c r="J43" s="66">
        <f t="shared" si="4"/>
        <v>193.47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2022-09-13T22:59:49Z</cp:lastPrinted>
  <dcterms:created xsi:type="dcterms:W3CDTF">2015-06-05T18:19:34Z</dcterms:created>
  <dcterms:modified xsi:type="dcterms:W3CDTF">2023-09-19T08:08:43Z</dcterms:modified>
</cp:coreProperties>
</file>